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Návrh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<sst xmlns="http://schemas.openxmlformats.org/spreadsheetml/2006/main" count="108" uniqueCount="95">
  <si>
    <t>vypracován v návaznosti na rozpočtový výhled</t>
  </si>
  <si>
    <t>daň z příjmů fyz.osob ze SVČ</t>
  </si>
  <si>
    <t>daň z příjmů právnických osob</t>
  </si>
  <si>
    <t>daň z příjmů právnických osob za obce</t>
  </si>
  <si>
    <t>poplatek ze psů</t>
  </si>
  <si>
    <t>správní poplatek</t>
  </si>
  <si>
    <t>daň z nemovitosti</t>
  </si>
  <si>
    <t>neinvestiční přijaté dotace ze SR</t>
  </si>
  <si>
    <t>silnice</t>
  </si>
  <si>
    <t>listinné podoby lze nahlédnout na obecním úřadě v úřední hodiny.</t>
  </si>
  <si>
    <t xml:space="preserve">sestaven v třídění  podle rozpočtové skladby </t>
  </si>
  <si>
    <t>Odvětvové třídění</t>
  </si>
  <si>
    <t>Druhové třídění</t>
  </si>
  <si>
    <t>Název</t>
  </si>
  <si>
    <t>celkem rozpočtové příjmy</t>
  </si>
  <si>
    <t>celkem rozpočtové výdaje</t>
  </si>
  <si>
    <t>vyvěšeno:</t>
  </si>
  <si>
    <t>sejmuto:</t>
  </si>
  <si>
    <t>schváleno:</t>
  </si>
  <si>
    <t>Poplatek za provoz ,shro.a odstr.kom.odpadu</t>
  </si>
  <si>
    <t>neinvestiční přijaté transf.z všeob.pokl.správy SR</t>
  </si>
  <si>
    <t>nebytové hospodářství</t>
  </si>
  <si>
    <t>pěstební činnost</t>
  </si>
  <si>
    <t>pitná voda</t>
  </si>
  <si>
    <t>sportovní zařízení v majetku obce</t>
  </si>
  <si>
    <t>ostatní finanční operace</t>
  </si>
  <si>
    <t>finanční vypořádání minulých let</t>
  </si>
  <si>
    <t xml:space="preserve">schodkový </t>
  </si>
  <si>
    <t>ostatní záležitosti kultury a církví</t>
  </si>
  <si>
    <t>bytové hospodářství</t>
  </si>
  <si>
    <t>pohřebnictví</t>
  </si>
  <si>
    <t>činnost místní správy</t>
  </si>
  <si>
    <t>neinvestiční přijaté transfery od krajů</t>
  </si>
  <si>
    <t>ostatní neinv.přijaté transfery ze SR</t>
  </si>
  <si>
    <t>ostatní inv.transfery přijaté ze SR</t>
  </si>
  <si>
    <t>dopravní obslužnost</t>
  </si>
  <si>
    <t>obnova hodnot místního, histor.povědomí</t>
  </si>
  <si>
    <t>protierozní a protipovod.opatření</t>
  </si>
  <si>
    <t>ostatní činnost</t>
  </si>
  <si>
    <t>PŘÍJMY</t>
  </si>
  <si>
    <t>VÝDAJE</t>
  </si>
  <si>
    <t>poplatek za lázeňský a rekreační pobyt</t>
  </si>
  <si>
    <t>poplatek z ubytovací kapacity</t>
  </si>
  <si>
    <t>daň z hazardních her</t>
  </si>
  <si>
    <t>zrušený odvod z loterií a pod. her …</t>
  </si>
  <si>
    <t>zrušený odvod z výherních hracích přístr.</t>
  </si>
  <si>
    <t>neinvestiční přijaté transfery od obcí</t>
  </si>
  <si>
    <t>ostatní zájmová činnost a rekreace</t>
  </si>
  <si>
    <t>péče o vzhled obcí a veřejnou zeleň</t>
  </si>
  <si>
    <t>ochrana obyvatelstva</t>
  </si>
  <si>
    <t>ozdravování hosp. zvířat, veter. péče …</t>
  </si>
  <si>
    <t>provoz veřejné silniční dopravy</t>
  </si>
  <si>
    <t>bezpečnost silničního provozu</t>
  </si>
  <si>
    <t>úpravy drobných vodních toků</t>
  </si>
  <si>
    <t>základní školy</t>
  </si>
  <si>
    <t>ostatní rozvoj bydlení a bytového hosp.</t>
  </si>
  <si>
    <t>požární ochrana - dobrovolná část</t>
  </si>
  <si>
    <t>zastupitelstva obcí</t>
  </si>
  <si>
    <t>pojištění funkčně nespecifikované</t>
  </si>
  <si>
    <t xml:space="preserve">daň z příjmů fyzických osob placená plátci </t>
  </si>
  <si>
    <t xml:space="preserve">daň z příjmů fyz.osob vybíraná srážkou </t>
  </si>
  <si>
    <t>daň z přidané hodnoty</t>
  </si>
  <si>
    <t>odvody za odnětí půdy ze zem.p.fondu</t>
  </si>
  <si>
    <t>komunální služby a územní rozvoj j.n.</t>
  </si>
  <si>
    <t>využívání a zneškodňování odpadů</t>
  </si>
  <si>
    <t>obecné příjmy z finančních operací -úroky</t>
  </si>
  <si>
    <t>odvádění a čištění odpadních vod …</t>
  </si>
  <si>
    <t>činnosti knihovnické</t>
  </si>
  <si>
    <t>ostatní záležitosti kultury - kronika</t>
  </si>
  <si>
    <t>ostatní záležitosti  kultury, církví a …</t>
  </si>
  <si>
    <t>veřejné osvětlení</t>
  </si>
  <si>
    <t>sběr a svoz nebezpečného odpadu</t>
  </si>
  <si>
    <t>sběr a svoz komunálního odpadu</t>
  </si>
  <si>
    <t>využívání a zneškodňování kom. odpadů</t>
  </si>
  <si>
    <t>služby peněžních ústavů</t>
  </si>
  <si>
    <t xml:space="preserve">Návrh rozpočtu je zveřejněn v elektronické podobě na www.cistauhorek.cz a do jeho </t>
  </si>
  <si>
    <t>Investiční transfery přijaté od krajů</t>
  </si>
  <si>
    <t>229x</t>
  </si>
  <si>
    <t>zachování a obnova kulturních památek</t>
  </si>
  <si>
    <t>volby Prezidenta ČR</t>
  </si>
  <si>
    <t>využití volného času dětí a mládeže</t>
  </si>
  <si>
    <t>nebo ústně při jeho projednávání na zasedání zastupitelstva obce.</t>
  </si>
  <si>
    <t>Návrh rozpočtu na rok 2019</t>
  </si>
  <si>
    <t>Konečný rozpočet 2018</t>
  </si>
  <si>
    <t>Návrh rozpočtu 2019</t>
  </si>
  <si>
    <t xml:space="preserve">Konečný rozpočet                          2018                                     </t>
  </si>
  <si>
    <t>Návrh rozpočtu                     2019</t>
  </si>
  <si>
    <t>Splátka půjč. prostředků</t>
  </si>
  <si>
    <t>činnost registrovaných církví a nábož. spol</t>
  </si>
  <si>
    <t>volby do zastupitelstev ÚSC</t>
  </si>
  <si>
    <t>Změna stavu krát.prostředků na bankovních účtech</t>
  </si>
  <si>
    <t>základní školy - rezerva na investice</t>
  </si>
  <si>
    <t>Krizová řízení - rezerva</t>
  </si>
  <si>
    <t>činnost místní správy - rezerva</t>
  </si>
  <si>
    <t>Připomínky k návrhu rozpočtu mohou občané obce uplatnit písemně do 13. 3. 2019,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</si>
</sst>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0"/>
    </font>
    <font>
      <sz val="11"/>
      <name val="Arial CE"/>
      <family val="2"/>
    </font>
    <font>
      <sz val="12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46">
      <alignment/>
      <protection/>
    </xf>
    <xf numFmtId="0" fontId="7" fillId="0" borderId="0" xfId="47" applyFont="1">
      <alignment/>
      <protection/>
    </xf>
    <xf numFmtId="0" fontId="6" fillId="0" borderId="0" xfId="47" applyFont="1">
      <alignment/>
      <protection/>
    </xf>
    <xf numFmtId="4" fontId="6" fillId="0" borderId="0" xfId="47" applyNumberFormat="1" applyFont="1">
      <alignment/>
      <protection/>
    </xf>
    <xf numFmtId="0" fontId="6" fillId="0" borderId="0" xfId="47" applyFont="1">
      <alignment/>
      <protection/>
    </xf>
    <xf numFmtId="0" fontId="8" fillId="0" borderId="0" xfId="46" applyFont="1">
      <alignment/>
      <protection/>
    </xf>
    <xf numFmtId="0" fontId="7" fillId="0" borderId="10" xfId="47" applyFont="1" applyBorder="1">
      <alignment/>
      <protection/>
    </xf>
    <xf numFmtId="4" fontId="7" fillId="0" borderId="10" xfId="47" applyNumberFormat="1" applyFont="1" applyBorder="1">
      <alignment/>
      <protection/>
    </xf>
    <xf numFmtId="0" fontId="9" fillId="0" borderId="0" xfId="0" applyFont="1" applyAlignment="1">
      <alignment/>
    </xf>
    <xf numFmtId="0" fontId="7" fillId="0" borderId="11" xfId="47" applyFont="1" applyBorder="1">
      <alignment/>
      <protection/>
    </xf>
    <xf numFmtId="4" fontId="7" fillId="0" borderId="11" xfId="47" applyNumberFormat="1" applyFont="1" applyBorder="1">
      <alignment/>
      <protection/>
    </xf>
    <xf numFmtId="0" fontId="6" fillId="0" borderId="12" xfId="47" applyFont="1" applyBorder="1" applyAlignment="1">
      <alignment horizontal="center" wrapText="1"/>
      <protection/>
    </xf>
    <xf numFmtId="0" fontId="6" fillId="0" borderId="13" xfId="47" applyFont="1" applyBorder="1" applyAlignment="1">
      <alignment horizontal="center" wrapText="1"/>
      <protection/>
    </xf>
    <xf numFmtId="0" fontId="6" fillId="0" borderId="13" xfId="47" applyFont="1" applyBorder="1" applyAlignment="1">
      <alignment horizontal="center"/>
      <protection/>
    </xf>
    <xf numFmtId="0" fontId="6" fillId="0" borderId="14" xfId="47" applyFont="1" applyBorder="1" applyAlignment="1">
      <alignment horizontal="center" wrapText="1"/>
      <protection/>
    </xf>
    <xf numFmtId="4" fontId="7" fillId="0" borderId="0" xfId="47" applyNumberFormat="1" applyFont="1">
      <alignment/>
      <protection/>
    </xf>
    <xf numFmtId="0" fontId="7" fillId="0" borderId="0" xfId="47" applyFont="1">
      <alignment/>
      <protection/>
    </xf>
    <xf numFmtId="0" fontId="7" fillId="0" borderId="15" xfId="47" applyFont="1" applyBorder="1">
      <alignment/>
      <protection/>
    </xf>
    <xf numFmtId="4" fontId="7" fillId="0" borderId="15" xfId="47" applyNumberFormat="1" applyFont="1" applyBorder="1">
      <alignment/>
      <protection/>
    </xf>
    <xf numFmtId="0" fontId="7" fillId="0" borderId="16" xfId="47" applyFont="1" applyBorder="1">
      <alignment/>
      <protection/>
    </xf>
    <xf numFmtId="0" fontId="7" fillId="0" borderId="17" xfId="47" applyFont="1" applyBorder="1">
      <alignment/>
      <protection/>
    </xf>
    <xf numFmtId="4" fontId="7" fillId="0" borderId="13" xfId="47" applyNumberFormat="1" applyFont="1" applyBorder="1">
      <alignment/>
      <protection/>
    </xf>
    <xf numFmtId="14" fontId="7" fillId="0" borderId="0" xfId="47" applyNumberFormat="1" applyFont="1">
      <alignment/>
      <protection/>
    </xf>
    <xf numFmtId="0" fontId="5" fillId="0" borderId="0" xfId="47" applyFont="1">
      <alignment/>
      <protection/>
    </xf>
    <xf numFmtId="0" fontId="6" fillId="0" borderId="18" xfId="47" applyFont="1" applyBorder="1">
      <alignment/>
      <protection/>
    </xf>
    <xf numFmtId="0" fontId="6" fillId="0" borderId="19" xfId="47" applyFont="1" applyBorder="1">
      <alignment/>
      <protection/>
    </xf>
    <xf numFmtId="4" fontId="6" fillId="0" borderId="19" xfId="47" applyNumberFormat="1" applyFont="1" applyBorder="1">
      <alignment/>
      <protection/>
    </xf>
    <xf numFmtId="0" fontId="7" fillId="0" borderId="10" xfId="47" applyFont="1" applyBorder="1" applyAlignment="1">
      <alignment horizontal="right"/>
      <protection/>
    </xf>
    <xf numFmtId="0" fontId="10" fillId="0" borderId="0" xfId="47" applyFont="1">
      <alignment/>
      <protection/>
    </xf>
    <xf numFmtId="0" fontId="11" fillId="0" borderId="0" xfId="47" applyFont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2" fillId="0" borderId="0" xfId="0" applyNumberFormat="1" applyFont="1" applyAlignment="1">
      <alignment horizontal="right"/>
    </xf>
    <xf numFmtId="4" fontId="7" fillId="33" borderId="10" xfId="47" applyNumberFormat="1" applyFont="1" applyFill="1" applyBorder="1">
      <alignment/>
      <protection/>
    </xf>
    <xf numFmtId="4" fontId="7" fillId="33" borderId="15" xfId="47" applyNumberFormat="1" applyFont="1" applyFill="1" applyBorder="1">
      <alignment/>
      <protection/>
    </xf>
    <xf numFmtId="0" fontId="6" fillId="33" borderId="20" xfId="47" applyFont="1" applyFill="1" applyBorder="1" applyAlignment="1">
      <alignment horizontal="center" wrapText="1"/>
      <protection/>
    </xf>
    <xf numFmtId="4" fontId="7" fillId="33" borderId="11" xfId="47" applyNumberFormat="1" applyFont="1" applyFill="1" applyBorder="1">
      <alignment/>
      <protection/>
    </xf>
    <xf numFmtId="4" fontId="6" fillId="33" borderId="20" xfId="47" applyNumberFormat="1" applyFont="1" applyFill="1" applyBorder="1">
      <alignment/>
      <protection/>
    </xf>
    <xf numFmtId="4" fontId="7" fillId="33" borderId="0" xfId="47" applyNumberFormat="1" applyFont="1" applyFill="1">
      <alignment/>
      <protection/>
    </xf>
    <xf numFmtId="4" fontId="6" fillId="33" borderId="0" xfId="47" applyNumberFormat="1" applyFont="1" applyFill="1" applyAlignment="1">
      <alignment horizontal="right"/>
      <protection/>
    </xf>
    <xf numFmtId="4" fontId="6" fillId="33" borderId="0" xfId="47" applyNumberFormat="1" applyFont="1" applyFill="1">
      <alignment/>
      <protection/>
    </xf>
    <xf numFmtId="4" fontId="6" fillId="33" borderId="21" xfId="47" applyNumberFormat="1" applyFont="1" applyFill="1" applyBorder="1">
      <alignment/>
      <protection/>
    </xf>
    <xf numFmtId="4" fontId="6" fillId="33" borderId="0" xfId="47" applyNumberFormat="1" applyFont="1" applyFill="1">
      <alignment/>
      <protection/>
    </xf>
    <xf numFmtId="0" fontId="7" fillId="33" borderId="0" xfId="47" applyFont="1" applyFill="1">
      <alignment/>
      <protection/>
    </xf>
    <xf numFmtId="0" fontId="1" fillId="33" borderId="0" xfId="46" applyFill="1">
      <alignment/>
      <protection/>
    </xf>
    <xf numFmtId="0" fontId="8" fillId="33" borderId="0" xfId="46" applyFont="1" applyFill="1">
      <alignment/>
      <protection/>
    </xf>
    <xf numFmtId="0" fontId="0" fillId="33" borderId="0" xfId="0" applyFill="1" applyAlignment="1">
      <alignment/>
    </xf>
    <xf numFmtId="0" fontId="4" fillId="0" borderId="0" xfId="47" applyFont="1" applyAlignment="1">
      <alignment horizontal="center"/>
      <protection/>
    </xf>
    <xf numFmtId="0" fontId="1" fillId="0" borderId="0" xfId="47" applyAlignment="1">
      <alignment horizontal="center"/>
      <protection/>
    </xf>
    <xf numFmtId="0" fontId="1" fillId="0" borderId="0" xfId="46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left"/>
      <protection/>
    </xf>
    <xf numFmtId="0" fontId="12" fillId="0" borderId="22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1_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37">
      <selection activeCell="J37" sqref="J37"/>
    </sheetView>
  </sheetViews>
  <sheetFormatPr defaultColWidth="9.140625" defaultRowHeight="12.75"/>
  <cols>
    <col min="1" max="1" width="9.00390625" style="0" customWidth="1"/>
    <col min="2" max="2" width="8.28125" style="0" customWidth="1"/>
    <col min="3" max="3" width="30.421875" style="0" customWidth="1"/>
    <col min="4" max="4" width="20.7109375" style="0" customWidth="1"/>
    <col min="5" max="5" width="20.140625" style="47" customWidth="1"/>
    <col min="6" max="6" width="12.00390625" style="31" customWidth="1"/>
  </cols>
  <sheetData>
    <row r="1" spans="1:5" ht="23.25">
      <c r="A1" s="48" t="s">
        <v>82</v>
      </c>
      <c r="B1" s="48"/>
      <c r="C1" s="48"/>
      <c r="D1" s="48"/>
      <c r="E1" s="48"/>
    </row>
    <row r="2" spans="1:5" ht="12.75">
      <c r="A2" s="49" t="s">
        <v>0</v>
      </c>
      <c r="B2" s="49"/>
      <c r="C2" s="49"/>
      <c r="D2" s="49"/>
      <c r="E2" s="49"/>
    </row>
    <row r="3" spans="1:5" ht="12.75">
      <c r="A3" s="50" t="s">
        <v>10</v>
      </c>
      <c r="B3" s="50"/>
      <c r="C3" s="50"/>
      <c r="D3" s="50"/>
      <c r="E3" s="50"/>
    </row>
    <row r="4" spans="1:5" ht="16.5" customHeight="1">
      <c r="A4" s="51" t="s">
        <v>27</v>
      </c>
      <c r="B4" s="51"/>
      <c r="C4" s="51"/>
      <c r="D4" s="51"/>
      <c r="E4" s="51"/>
    </row>
    <row r="5" spans="1:5" ht="16.5" thickBot="1">
      <c r="A5" s="52" t="s">
        <v>39</v>
      </c>
      <c r="B5" s="52"/>
      <c r="C5" s="52"/>
      <c r="D5" s="52"/>
      <c r="E5" s="52"/>
    </row>
    <row r="6" spans="1:5" ht="31.5" customHeight="1" thickBot="1">
      <c r="A6" s="12" t="s">
        <v>11</v>
      </c>
      <c r="B6" s="13" t="s">
        <v>12</v>
      </c>
      <c r="C6" s="14" t="s">
        <v>13</v>
      </c>
      <c r="D6" s="15" t="s">
        <v>83</v>
      </c>
      <c r="E6" s="36" t="s">
        <v>84</v>
      </c>
    </row>
    <row r="7" spans="1:9" ht="12.75">
      <c r="A7" s="10"/>
      <c r="B7" s="10">
        <v>1111</v>
      </c>
      <c r="C7" s="10" t="s">
        <v>59</v>
      </c>
      <c r="D7" s="11">
        <v>1800000</v>
      </c>
      <c r="E7" s="37">
        <v>2000000</v>
      </c>
      <c r="F7" s="53"/>
      <c r="G7" s="54"/>
      <c r="H7" s="54"/>
      <c r="I7" s="54"/>
    </row>
    <row r="8" spans="1:5" ht="12.75">
      <c r="A8" s="7"/>
      <c r="B8" s="7">
        <v>1112</v>
      </c>
      <c r="C8" s="7" t="s">
        <v>1</v>
      </c>
      <c r="D8" s="8">
        <v>40000</v>
      </c>
      <c r="E8" s="34">
        <v>50000</v>
      </c>
    </row>
    <row r="9" spans="1:5" ht="12.75">
      <c r="A9" s="7"/>
      <c r="B9" s="7">
        <v>1113</v>
      </c>
      <c r="C9" s="7" t="s">
        <v>60</v>
      </c>
      <c r="D9" s="8">
        <v>150000</v>
      </c>
      <c r="E9" s="34">
        <v>150000</v>
      </c>
    </row>
    <row r="10" spans="1:5" ht="12.75">
      <c r="A10" s="7"/>
      <c r="B10" s="7">
        <v>1121</v>
      </c>
      <c r="C10" s="7" t="s">
        <v>2</v>
      </c>
      <c r="D10" s="8">
        <v>1600000</v>
      </c>
      <c r="E10" s="34">
        <v>1600000</v>
      </c>
    </row>
    <row r="11" spans="1:5" ht="12.75">
      <c r="A11" s="7"/>
      <c r="B11" s="7">
        <v>1122</v>
      </c>
      <c r="C11" s="7" t="s">
        <v>3</v>
      </c>
      <c r="D11" s="8">
        <v>190760</v>
      </c>
      <c r="E11" s="34">
        <v>0</v>
      </c>
    </row>
    <row r="12" spans="1:5" ht="12.75">
      <c r="A12" s="7"/>
      <c r="B12" s="7">
        <v>1211</v>
      </c>
      <c r="C12" s="7" t="s">
        <v>61</v>
      </c>
      <c r="D12" s="8">
        <v>3500000</v>
      </c>
      <c r="E12" s="34">
        <v>4000000</v>
      </c>
    </row>
    <row r="13" spans="1:5" ht="12.75">
      <c r="A13" s="7"/>
      <c r="B13" s="7">
        <v>1334</v>
      </c>
      <c r="C13" s="7" t="s">
        <v>62</v>
      </c>
      <c r="D13" s="8">
        <v>1000</v>
      </c>
      <c r="E13" s="34">
        <v>1000</v>
      </c>
    </row>
    <row r="14" spans="1:5" ht="12.75">
      <c r="A14" s="7"/>
      <c r="B14" s="7">
        <v>1340</v>
      </c>
      <c r="C14" s="7" t="s">
        <v>19</v>
      </c>
      <c r="D14" s="8">
        <v>270000</v>
      </c>
      <c r="E14" s="34">
        <v>270000</v>
      </c>
    </row>
    <row r="15" spans="1:5" ht="12.75">
      <c r="A15" s="7"/>
      <c r="B15" s="7">
        <v>1341</v>
      </c>
      <c r="C15" s="7" t="s">
        <v>4</v>
      </c>
      <c r="D15" s="8">
        <v>16000</v>
      </c>
      <c r="E15" s="34">
        <v>16000</v>
      </c>
    </row>
    <row r="16" spans="1:5" ht="12.75">
      <c r="A16" s="7"/>
      <c r="B16" s="7">
        <v>1342</v>
      </c>
      <c r="C16" s="7" t="s">
        <v>41</v>
      </c>
      <c r="D16" s="8">
        <v>5000</v>
      </c>
      <c r="E16" s="34">
        <v>5000</v>
      </c>
    </row>
    <row r="17" spans="1:5" ht="12.75">
      <c r="A17" s="7"/>
      <c r="B17" s="7">
        <v>1345</v>
      </c>
      <c r="C17" s="7" t="s">
        <v>42</v>
      </c>
      <c r="D17" s="8">
        <v>500</v>
      </c>
      <c r="E17" s="34">
        <v>100</v>
      </c>
    </row>
    <row r="18" spans="1:5" ht="12.75">
      <c r="A18" s="7"/>
      <c r="B18" s="7">
        <v>1361</v>
      </c>
      <c r="C18" s="7" t="s">
        <v>5</v>
      </c>
      <c r="D18" s="8">
        <v>4000</v>
      </c>
      <c r="E18" s="34">
        <v>5000</v>
      </c>
    </row>
    <row r="19" spans="1:5" ht="12.75">
      <c r="A19" s="7"/>
      <c r="B19" s="7">
        <v>1381</v>
      </c>
      <c r="C19" s="7" t="s">
        <v>43</v>
      </c>
      <c r="D19" s="8">
        <v>80000</v>
      </c>
      <c r="E19" s="34">
        <v>67100</v>
      </c>
    </row>
    <row r="20" spans="1:5" ht="12.75">
      <c r="A20" s="7"/>
      <c r="B20" s="7">
        <v>1382</v>
      </c>
      <c r="C20" s="7" t="s">
        <v>44</v>
      </c>
      <c r="D20" s="8">
        <v>10000</v>
      </c>
      <c r="E20" s="34">
        <v>0</v>
      </c>
    </row>
    <row r="21" spans="1:5" ht="12.75">
      <c r="A21" s="7"/>
      <c r="B21" s="7">
        <v>1383</v>
      </c>
      <c r="C21" s="7" t="s">
        <v>45</v>
      </c>
      <c r="D21" s="8">
        <v>10000</v>
      </c>
      <c r="E21" s="34">
        <v>0</v>
      </c>
    </row>
    <row r="22" spans="1:5" ht="12.75">
      <c r="A22" s="7"/>
      <c r="B22" s="7">
        <v>1511</v>
      </c>
      <c r="C22" s="7" t="s">
        <v>6</v>
      </c>
      <c r="D22" s="8">
        <v>480000</v>
      </c>
      <c r="E22" s="34">
        <v>480000</v>
      </c>
    </row>
    <row r="23" spans="1:5" ht="12.75">
      <c r="A23" s="7"/>
      <c r="B23" s="7">
        <v>2420</v>
      </c>
      <c r="C23" s="7" t="s">
        <v>87</v>
      </c>
      <c r="D23" s="8">
        <v>250000</v>
      </c>
      <c r="E23" s="34">
        <v>0</v>
      </c>
    </row>
    <row r="24" spans="1:5" ht="12.75">
      <c r="A24" s="7"/>
      <c r="B24" s="7">
        <v>4111</v>
      </c>
      <c r="C24" s="7" t="s">
        <v>20</v>
      </c>
      <c r="D24" s="8">
        <v>67000</v>
      </c>
      <c r="E24" s="34">
        <v>0</v>
      </c>
    </row>
    <row r="25" spans="1:5" ht="12.75">
      <c r="A25" s="7"/>
      <c r="B25" s="7">
        <v>4112</v>
      </c>
      <c r="C25" s="7" t="s">
        <v>7</v>
      </c>
      <c r="D25" s="8">
        <v>117900</v>
      </c>
      <c r="E25" s="34">
        <v>122600</v>
      </c>
    </row>
    <row r="26" spans="1:5" ht="12.75">
      <c r="A26" s="7"/>
      <c r="B26" s="7">
        <v>4116</v>
      </c>
      <c r="C26" s="7" t="s">
        <v>33</v>
      </c>
      <c r="D26" s="8">
        <v>1221405</v>
      </c>
      <c r="E26" s="34">
        <v>330900</v>
      </c>
    </row>
    <row r="27" spans="1:5" ht="12.75">
      <c r="A27" s="7"/>
      <c r="B27" s="7">
        <v>4121</v>
      </c>
      <c r="C27" s="7" t="s">
        <v>46</v>
      </c>
      <c r="D27" s="8">
        <v>5000</v>
      </c>
      <c r="E27" s="34">
        <v>5000</v>
      </c>
    </row>
    <row r="28" spans="1:5" ht="12.75">
      <c r="A28" s="7"/>
      <c r="B28" s="7">
        <v>4122</v>
      </c>
      <c r="C28" s="7" t="s">
        <v>32</v>
      </c>
      <c r="D28" s="8">
        <v>507918</v>
      </c>
      <c r="E28" s="34">
        <v>0</v>
      </c>
    </row>
    <row r="29" spans="1:5" ht="12.75">
      <c r="A29" s="7"/>
      <c r="B29" s="7">
        <v>4216</v>
      </c>
      <c r="C29" s="7" t="s">
        <v>34</v>
      </c>
      <c r="D29" s="8">
        <v>333125</v>
      </c>
      <c r="E29" s="34">
        <v>605066.55</v>
      </c>
    </row>
    <row r="30" spans="1:5" ht="12.75">
      <c r="A30" s="7"/>
      <c r="B30" s="7">
        <v>4222</v>
      </c>
      <c r="C30" s="7" t="s">
        <v>76</v>
      </c>
      <c r="D30" s="8">
        <v>90000</v>
      </c>
      <c r="E30" s="34">
        <v>8925.6</v>
      </c>
    </row>
    <row r="31" spans="1:5" ht="12.75">
      <c r="A31" s="7">
        <v>1031</v>
      </c>
      <c r="B31" s="7"/>
      <c r="C31" s="7" t="s">
        <v>22</v>
      </c>
      <c r="D31" s="8">
        <v>50000</v>
      </c>
      <c r="E31" s="34">
        <v>80000</v>
      </c>
    </row>
    <row r="32" spans="1:5" ht="12.75">
      <c r="A32" s="7">
        <v>2310</v>
      </c>
      <c r="B32" s="7"/>
      <c r="C32" s="7" t="s">
        <v>23</v>
      </c>
      <c r="D32" s="8">
        <v>470000</v>
      </c>
      <c r="E32" s="34">
        <v>450000</v>
      </c>
    </row>
    <row r="33" spans="1:5" ht="12.75">
      <c r="A33" s="7">
        <v>3412</v>
      </c>
      <c r="B33" s="7"/>
      <c r="C33" s="7" t="s">
        <v>24</v>
      </c>
      <c r="D33" s="8">
        <v>78000</v>
      </c>
      <c r="E33" s="34">
        <v>80000</v>
      </c>
    </row>
    <row r="34" spans="1:5" ht="12.75" hidden="1">
      <c r="A34" s="7"/>
      <c r="B34" s="7"/>
      <c r="C34" s="7"/>
      <c r="D34" s="8"/>
      <c r="E34" s="34"/>
    </row>
    <row r="35" spans="1:5" ht="12.75">
      <c r="A35" s="7">
        <v>3429</v>
      </c>
      <c r="B35" s="7"/>
      <c r="C35" s="7" t="s">
        <v>47</v>
      </c>
      <c r="D35" s="8">
        <v>45000</v>
      </c>
      <c r="E35" s="34">
        <v>45000</v>
      </c>
    </row>
    <row r="36" spans="1:5" ht="12.75">
      <c r="A36" s="7">
        <v>3399</v>
      </c>
      <c r="B36" s="7"/>
      <c r="C36" s="7" t="s">
        <v>28</v>
      </c>
      <c r="D36" s="8">
        <v>0</v>
      </c>
      <c r="E36" s="34">
        <v>0</v>
      </c>
    </row>
    <row r="37" spans="1:5" ht="12.75">
      <c r="A37" s="7">
        <v>3612</v>
      </c>
      <c r="B37" s="7"/>
      <c r="C37" s="7" t="s">
        <v>29</v>
      </c>
      <c r="D37" s="8">
        <v>115000</v>
      </c>
      <c r="E37" s="34">
        <v>115000</v>
      </c>
    </row>
    <row r="38" spans="1:5" ht="12.75">
      <c r="A38" s="7">
        <v>3613</v>
      </c>
      <c r="B38" s="7"/>
      <c r="C38" s="7" t="s">
        <v>21</v>
      </c>
      <c r="D38" s="8">
        <v>67800</v>
      </c>
      <c r="E38" s="34">
        <v>70000</v>
      </c>
    </row>
    <row r="39" spans="1:5" ht="12.75">
      <c r="A39" s="7">
        <v>3632</v>
      </c>
      <c r="B39" s="7"/>
      <c r="C39" s="7" t="s">
        <v>30</v>
      </c>
      <c r="D39" s="8">
        <v>7500</v>
      </c>
      <c r="E39" s="34">
        <v>5500</v>
      </c>
    </row>
    <row r="40" spans="1:5" ht="12.75">
      <c r="A40" s="7">
        <v>3639</v>
      </c>
      <c r="B40" s="7"/>
      <c r="C40" s="7" t="s">
        <v>63</v>
      </c>
      <c r="D40" s="8">
        <v>1075000</v>
      </c>
      <c r="E40" s="34">
        <v>235000</v>
      </c>
    </row>
    <row r="41" spans="1:5" ht="12.75">
      <c r="A41" s="7">
        <v>3725</v>
      </c>
      <c r="B41" s="7"/>
      <c r="C41" s="7" t="s">
        <v>64</v>
      </c>
      <c r="D41" s="8">
        <v>240500</v>
      </c>
      <c r="E41" s="34">
        <v>140000</v>
      </c>
    </row>
    <row r="42" spans="1:5" ht="12.75">
      <c r="A42" s="7">
        <v>3745</v>
      </c>
      <c r="B42" s="7"/>
      <c r="C42" s="7" t="s">
        <v>48</v>
      </c>
      <c r="D42" s="8">
        <v>20000</v>
      </c>
      <c r="E42" s="34">
        <v>1000</v>
      </c>
    </row>
    <row r="43" spans="1:5" ht="12.75">
      <c r="A43" s="7">
        <v>6171</v>
      </c>
      <c r="B43" s="7"/>
      <c r="C43" s="7" t="s">
        <v>31</v>
      </c>
      <c r="D43" s="8">
        <v>3000</v>
      </c>
      <c r="E43" s="34">
        <v>2294.85</v>
      </c>
    </row>
    <row r="44" spans="1:5" ht="12.75">
      <c r="A44" s="7">
        <v>6310</v>
      </c>
      <c r="B44" s="7"/>
      <c r="C44" s="7" t="s">
        <v>65</v>
      </c>
      <c r="D44" s="8">
        <v>10000</v>
      </c>
      <c r="E44" s="34">
        <v>8000</v>
      </c>
    </row>
    <row r="45" spans="1:5" ht="13.5" thickBot="1">
      <c r="A45" s="18"/>
      <c r="B45" s="18"/>
      <c r="C45" s="18"/>
      <c r="D45" s="19"/>
      <c r="E45" s="35"/>
    </row>
    <row r="46" spans="1:5" ht="13.5" thickBot="1">
      <c r="A46" s="20" t="s">
        <v>14</v>
      </c>
      <c r="B46" s="21"/>
      <c r="C46" s="21"/>
      <c r="D46" s="22">
        <f>SUM(D7:D45)</f>
        <v>12931408</v>
      </c>
      <c r="E46" s="38">
        <f>SUM(E7:E45)</f>
        <v>10948487</v>
      </c>
    </row>
    <row r="47" spans="1:5" ht="12.75">
      <c r="A47" s="2"/>
      <c r="B47" s="2"/>
      <c r="C47" s="2"/>
      <c r="D47" s="16"/>
      <c r="E47" s="39"/>
    </row>
    <row r="48" spans="1:5" ht="12.75">
      <c r="A48" s="2"/>
      <c r="B48" s="3">
        <v>8115</v>
      </c>
      <c r="C48" s="3" t="s">
        <v>90</v>
      </c>
      <c r="D48" s="4"/>
      <c r="E48" s="40">
        <v>3382513</v>
      </c>
    </row>
    <row r="49" spans="1:6" ht="12.75">
      <c r="A49" s="2"/>
      <c r="B49" s="2"/>
      <c r="C49" s="2"/>
      <c r="D49" s="16"/>
      <c r="E49" s="41"/>
      <c r="F49" s="33"/>
    </row>
    <row r="50" spans="1:5" ht="12.75">
      <c r="A50" s="2"/>
      <c r="B50" s="2"/>
      <c r="C50" s="2"/>
      <c r="D50" s="16"/>
      <c r="E50" s="41"/>
    </row>
    <row r="51" spans="1:5" ht="16.5" thickBot="1">
      <c r="A51" s="24" t="s">
        <v>40</v>
      </c>
      <c r="B51" s="17"/>
      <c r="C51" s="17"/>
      <c r="D51" s="16"/>
      <c r="E51" s="39"/>
    </row>
    <row r="52" spans="1:5" ht="39.75" customHeight="1" thickBot="1">
      <c r="A52" s="12" t="s">
        <v>11</v>
      </c>
      <c r="B52" s="13" t="s">
        <v>12</v>
      </c>
      <c r="C52" s="14" t="s">
        <v>13</v>
      </c>
      <c r="D52" s="15" t="s">
        <v>85</v>
      </c>
      <c r="E52" s="36" t="s">
        <v>86</v>
      </c>
    </row>
    <row r="53" spans="1:5" ht="12.75">
      <c r="A53" s="7">
        <v>1014</v>
      </c>
      <c r="B53" s="7"/>
      <c r="C53" s="7" t="s">
        <v>50</v>
      </c>
      <c r="D53" s="8">
        <v>15000</v>
      </c>
      <c r="E53" s="34">
        <v>5000</v>
      </c>
    </row>
    <row r="54" spans="1:5" ht="12.75">
      <c r="A54" s="7">
        <v>1031</v>
      </c>
      <c r="B54" s="7"/>
      <c r="C54" s="7" t="s">
        <v>22</v>
      </c>
      <c r="D54" s="8">
        <v>170000</v>
      </c>
      <c r="E54" s="34">
        <v>200000</v>
      </c>
    </row>
    <row r="55" spans="1:5" ht="12.75">
      <c r="A55" s="7">
        <v>2212</v>
      </c>
      <c r="B55" s="7"/>
      <c r="C55" s="7" t="s">
        <v>8</v>
      </c>
      <c r="D55" s="8">
        <v>1020000</v>
      </c>
      <c r="E55" s="34">
        <v>1145527.7</v>
      </c>
    </row>
    <row r="56" spans="1:5" ht="12.75">
      <c r="A56" s="7">
        <v>2221</v>
      </c>
      <c r="B56" s="7"/>
      <c r="C56" s="7" t="s">
        <v>51</v>
      </c>
      <c r="D56" s="8">
        <v>10000</v>
      </c>
      <c r="E56" s="34">
        <v>50000</v>
      </c>
    </row>
    <row r="57" spans="1:5" ht="12.75">
      <c r="A57" s="7">
        <v>2223</v>
      </c>
      <c r="B57" s="7"/>
      <c r="C57" s="7" t="s">
        <v>52</v>
      </c>
      <c r="D57" s="8">
        <v>50000</v>
      </c>
      <c r="E57" s="34">
        <v>50000</v>
      </c>
    </row>
    <row r="58" spans="1:5" ht="12.75">
      <c r="A58" s="28" t="s">
        <v>77</v>
      </c>
      <c r="B58" s="7"/>
      <c r="C58" s="7" t="s">
        <v>35</v>
      </c>
      <c r="D58" s="8">
        <v>51390</v>
      </c>
      <c r="E58" s="34">
        <v>51390</v>
      </c>
    </row>
    <row r="59" spans="1:5" ht="12.75">
      <c r="A59" s="7">
        <v>2310</v>
      </c>
      <c r="B59" s="7"/>
      <c r="C59" s="7" t="s">
        <v>23</v>
      </c>
      <c r="D59" s="8">
        <v>3000000</v>
      </c>
      <c r="E59" s="34">
        <v>2310000</v>
      </c>
    </row>
    <row r="60" spans="1:5" ht="12.75">
      <c r="A60" s="7">
        <v>2321</v>
      </c>
      <c r="B60" s="7"/>
      <c r="C60" s="7" t="s">
        <v>66</v>
      </c>
      <c r="D60" s="8">
        <v>10000</v>
      </c>
      <c r="E60" s="34">
        <v>100000</v>
      </c>
    </row>
    <row r="61" spans="1:5" ht="12.75">
      <c r="A61" s="7">
        <v>2333</v>
      </c>
      <c r="B61" s="7"/>
      <c r="C61" s="7" t="s">
        <v>53</v>
      </c>
      <c r="D61" s="8">
        <v>1899768</v>
      </c>
      <c r="E61" s="34">
        <v>10000</v>
      </c>
    </row>
    <row r="62" spans="1:5" ht="12.75">
      <c r="A62" s="7">
        <v>3113</v>
      </c>
      <c r="B62" s="7"/>
      <c r="C62" s="7" t="s">
        <v>54</v>
      </c>
      <c r="D62" s="8">
        <v>4164755</v>
      </c>
      <c r="E62" s="34">
        <v>1989629</v>
      </c>
    </row>
    <row r="63" spans="1:5" ht="12.75">
      <c r="A63" s="7">
        <v>3113</v>
      </c>
      <c r="B63" s="7">
        <v>5901</v>
      </c>
      <c r="C63" s="7" t="s">
        <v>91</v>
      </c>
      <c r="D63" s="8">
        <v>0</v>
      </c>
      <c r="E63" s="34">
        <v>500000</v>
      </c>
    </row>
    <row r="64" spans="1:5" ht="12.75">
      <c r="A64" s="7">
        <v>3314</v>
      </c>
      <c r="B64" s="7"/>
      <c r="C64" s="7" t="s">
        <v>67</v>
      </c>
      <c r="D64" s="8">
        <v>10000</v>
      </c>
      <c r="E64" s="34">
        <v>10000</v>
      </c>
    </row>
    <row r="65" spans="1:5" ht="12.75">
      <c r="A65" s="7">
        <v>3319</v>
      </c>
      <c r="B65" s="7"/>
      <c r="C65" s="7" t="s">
        <v>68</v>
      </c>
      <c r="D65" s="8">
        <v>5000</v>
      </c>
      <c r="E65" s="34">
        <v>15000</v>
      </c>
    </row>
    <row r="66" spans="1:5" ht="12.75">
      <c r="A66" s="7">
        <v>3322</v>
      </c>
      <c r="B66" s="7"/>
      <c r="C66" s="7" t="s">
        <v>78</v>
      </c>
      <c r="D66" s="8">
        <v>241900</v>
      </c>
      <c r="E66" s="34">
        <v>330000</v>
      </c>
    </row>
    <row r="67" spans="1:5" ht="12.75">
      <c r="A67" s="7">
        <v>3326</v>
      </c>
      <c r="B67" s="7"/>
      <c r="C67" s="7" t="s">
        <v>36</v>
      </c>
      <c r="D67" s="8">
        <v>170000</v>
      </c>
      <c r="E67" s="34">
        <v>35000</v>
      </c>
    </row>
    <row r="68" spans="1:5" ht="12.75">
      <c r="A68" s="7">
        <v>3330</v>
      </c>
      <c r="B68" s="7"/>
      <c r="C68" s="7" t="s">
        <v>88</v>
      </c>
      <c r="D68" s="8">
        <v>250000</v>
      </c>
      <c r="E68" s="34">
        <v>0</v>
      </c>
    </row>
    <row r="69" spans="1:5" ht="12.75">
      <c r="A69" s="7">
        <v>3399</v>
      </c>
      <c r="B69" s="7"/>
      <c r="C69" s="7" t="s">
        <v>69</v>
      </c>
      <c r="D69" s="8">
        <v>250000</v>
      </c>
      <c r="E69" s="34">
        <v>250000</v>
      </c>
    </row>
    <row r="70" spans="1:5" ht="12.75">
      <c r="A70" s="7">
        <v>3412</v>
      </c>
      <c r="B70" s="7"/>
      <c r="C70" s="7" t="s">
        <v>24</v>
      </c>
      <c r="D70" s="8">
        <v>1000000</v>
      </c>
      <c r="E70" s="34">
        <v>400000</v>
      </c>
    </row>
    <row r="71" spans="1:5" ht="12.75">
      <c r="A71" s="7">
        <v>3421</v>
      </c>
      <c r="B71" s="7"/>
      <c r="C71" s="7" t="s">
        <v>80</v>
      </c>
      <c r="D71" s="8">
        <v>533125</v>
      </c>
      <c r="E71" s="34">
        <v>50000</v>
      </c>
    </row>
    <row r="72" spans="1:5" ht="12.75">
      <c r="A72" s="7">
        <v>3429</v>
      </c>
      <c r="B72" s="7"/>
      <c r="C72" s="7" t="s">
        <v>47</v>
      </c>
      <c r="D72" s="8">
        <v>200000</v>
      </c>
      <c r="E72" s="34">
        <v>100000</v>
      </c>
    </row>
    <row r="73" spans="1:5" ht="12.75">
      <c r="A73" s="7">
        <v>3612</v>
      </c>
      <c r="B73" s="7"/>
      <c r="C73" s="7" t="s">
        <v>29</v>
      </c>
      <c r="D73" s="8">
        <v>50000</v>
      </c>
      <c r="E73" s="34">
        <v>50000</v>
      </c>
    </row>
    <row r="74" spans="1:5" ht="12.75">
      <c r="A74" s="7">
        <v>3613</v>
      </c>
      <c r="B74" s="7"/>
      <c r="C74" s="7" t="s">
        <v>21</v>
      </c>
      <c r="D74" s="8">
        <v>200000</v>
      </c>
      <c r="E74" s="34">
        <v>100000</v>
      </c>
    </row>
    <row r="75" spans="1:5" ht="12.75">
      <c r="A75" s="7">
        <v>3619</v>
      </c>
      <c r="B75" s="7"/>
      <c r="C75" s="7" t="s">
        <v>55</v>
      </c>
      <c r="D75" s="8">
        <v>276000</v>
      </c>
      <c r="E75" s="34">
        <v>50000</v>
      </c>
    </row>
    <row r="76" spans="1:5" ht="12.75">
      <c r="A76" s="7">
        <v>3631</v>
      </c>
      <c r="B76" s="7"/>
      <c r="C76" s="7" t="s">
        <v>70</v>
      </c>
      <c r="D76" s="8">
        <v>500000</v>
      </c>
      <c r="E76" s="34">
        <v>150000</v>
      </c>
    </row>
    <row r="77" spans="1:5" ht="12.75">
      <c r="A77" s="7">
        <v>3632</v>
      </c>
      <c r="B77" s="7"/>
      <c r="C77" s="7" t="s">
        <v>30</v>
      </c>
      <c r="D77" s="8">
        <v>150000</v>
      </c>
      <c r="E77" s="34">
        <v>50000</v>
      </c>
    </row>
    <row r="78" spans="1:5" ht="12.75">
      <c r="A78" s="7">
        <v>3639</v>
      </c>
      <c r="B78" s="7"/>
      <c r="C78" s="7" t="s">
        <v>63</v>
      </c>
      <c r="D78" s="8">
        <v>1154000</v>
      </c>
      <c r="E78" s="34">
        <v>300000</v>
      </c>
    </row>
    <row r="79" spans="1:5" ht="12.75">
      <c r="A79" s="7">
        <v>3721</v>
      </c>
      <c r="B79" s="7"/>
      <c r="C79" s="7" t="s">
        <v>71</v>
      </c>
      <c r="D79" s="8">
        <v>25000</v>
      </c>
      <c r="E79" s="34">
        <v>12000</v>
      </c>
    </row>
    <row r="80" spans="1:5" ht="12.75">
      <c r="A80" s="7">
        <v>3722</v>
      </c>
      <c r="B80" s="7"/>
      <c r="C80" s="7" t="s">
        <v>72</v>
      </c>
      <c r="D80" s="8">
        <v>476000</v>
      </c>
      <c r="E80" s="34">
        <v>1242000</v>
      </c>
    </row>
    <row r="81" spans="1:5" ht="12.75">
      <c r="A81" s="7">
        <v>3725</v>
      </c>
      <c r="B81" s="7"/>
      <c r="C81" s="7" t="s">
        <v>73</v>
      </c>
      <c r="D81" s="8">
        <v>450000</v>
      </c>
      <c r="E81" s="34">
        <v>210000</v>
      </c>
    </row>
    <row r="82" spans="1:5" ht="12.75">
      <c r="A82" s="7">
        <v>3744</v>
      </c>
      <c r="B82" s="7"/>
      <c r="C82" s="7" t="s">
        <v>37</v>
      </c>
      <c r="D82" s="8">
        <v>30000</v>
      </c>
      <c r="E82" s="34">
        <v>10000</v>
      </c>
    </row>
    <row r="83" spans="1:5" ht="12.75">
      <c r="A83" s="7">
        <v>3745</v>
      </c>
      <c r="B83" s="7"/>
      <c r="C83" s="7" t="s">
        <v>48</v>
      </c>
      <c r="D83" s="8">
        <v>968500</v>
      </c>
      <c r="E83" s="34">
        <v>441000</v>
      </c>
    </row>
    <row r="84" spans="1:5" ht="12.75">
      <c r="A84" s="7">
        <v>5212</v>
      </c>
      <c r="B84" s="7"/>
      <c r="C84" s="7" t="s">
        <v>49</v>
      </c>
      <c r="D84" s="8">
        <v>260000</v>
      </c>
      <c r="E84" s="34">
        <v>90000</v>
      </c>
    </row>
    <row r="85" spans="1:5" ht="12.75">
      <c r="A85" s="7">
        <v>5213</v>
      </c>
      <c r="B85" s="7"/>
      <c r="C85" s="7" t="s">
        <v>92</v>
      </c>
      <c r="D85" s="8">
        <v>0</v>
      </c>
      <c r="E85" s="34">
        <v>110000</v>
      </c>
    </row>
    <row r="86" spans="1:5" ht="12.75">
      <c r="A86" s="7">
        <v>5512</v>
      </c>
      <c r="B86" s="7"/>
      <c r="C86" s="7" t="s">
        <v>56</v>
      </c>
      <c r="D86" s="8">
        <v>64400</v>
      </c>
      <c r="E86" s="34">
        <v>80000</v>
      </c>
    </row>
    <row r="87" spans="1:5" ht="12.75">
      <c r="A87" s="7">
        <v>6112</v>
      </c>
      <c r="B87" s="7"/>
      <c r="C87" s="7" t="s">
        <v>57</v>
      </c>
      <c r="D87" s="8">
        <v>700000</v>
      </c>
      <c r="E87" s="34">
        <v>725000</v>
      </c>
    </row>
    <row r="88" spans="1:5" ht="12.75">
      <c r="A88" s="7">
        <v>6115</v>
      </c>
      <c r="B88" s="7"/>
      <c r="C88" s="7" t="s">
        <v>89</v>
      </c>
      <c r="D88" s="8">
        <v>45000</v>
      </c>
      <c r="E88" s="34">
        <v>0</v>
      </c>
    </row>
    <row r="89" spans="1:5" ht="12.75">
      <c r="A89" s="7">
        <v>6118</v>
      </c>
      <c r="B89" s="7"/>
      <c r="C89" s="7" t="s">
        <v>79</v>
      </c>
      <c r="D89" s="8">
        <v>22000</v>
      </c>
      <c r="E89" s="34">
        <v>0</v>
      </c>
    </row>
    <row r="90" spans="1:5" ht="12.75">
      <c r="A90" s="7">
        <v>6171</v>
      </c>
      <c r="B90" s="7"/>
      <c r="C90" s="7" t="s">
        <v>31</v>
      </c>
      <c r="D90" s="8">
        <v>1196320.19</v>
      </c>
      <c r="E90" s="34">
        <v>1000000</v>
      </c>
    </row>
    <row r="91" spans="1:5" ht="12.75">
      <c r="A91" s="7">
        <v>6171</v>
      </c>
      <c r="B91" s="7">
        <v>5901</v>
      </c>
      <c r="C91" s="7" t="s">
        <v>93</v>
      </c>
      <c r="D91" s="8">
        <v>0</v>
      </c>
      <c r="E91" s="34">
        <v>2000000</v>
      </c>
    </row>
    <row r="92" spans="1:5" ht="12.75">
      <c r="A92" s="7">
        <v>6310</v>
      </c>
      <c r="B92" s="7"/>
      <c r="C92" s="7" t="s">
        <v>74</v>
      </c>
      <c r="D92" s="8">
        <v>4000</v>
      </c>
      <c r="E92" s="34">
        <v>4000</v>
      </c>
    </row>
    <row r="93" spans="1:6" s="9" customFormat="1" ht="12.75">
      <c r="A93" s="7">
        <v>6320</v>
      </c>
      <c r="B93" s="7"/>
      <c r="C93" s="7" t="s">
        <v>58</v>
      </c>
      <c r="D93" s="8">
        <v>40000</v>
      </c>
      <c r="E93" s="34">
        <v>45000</v>
      </c>
      <c r="F93" s="32"/>
    </row>
    <row r="94" spans="1:6" s="9" customFormat="1" ht="12.75">
      <c r="A94" s="7">
        <v>6399</v>
      </c>
      <c r="B94" s="7"/>
      <c r="C94" s="7" t="s">
        <v>25</v>
      </c>
      <c r="D94" s="8">
        <v>250000</v>
      </c>
      <c r="E94" s="34">
        <v>50000</v>
      </c>
      <c r="F94" s="32"/>
    </row>
    <row r="95" spans="1:5" ht="12.75">
      <c r="A95" s="7">
        <v>6402</v>
      </c>
      <c r="B95" s="7"/>
      <c r="C95" s="7" t="s">
        <v>26</v>
      </c>
      <c r="D95" s="8">
        <v>5949.81</v>
      </c>
      <c r="E95" s="34">
        <v>10453.3</v>
      </c>
    </row>
    <row r="96" spans="1:5" ht="12.75">
      <c r="A96" s="7">
        <v>6409</v>
      </c>
      <c r="B96" s="7"/>
      <c r="C96" s="7" t="s">
        <v>38</v>
      </c>
      <c r="D96" s="8">
        <v>190760</v>
      </c>
      <c r="E96" s="34">
        <v>0</v>
      </c>
    </row>
    <row r="97" spans="1:5" ht="13.5" thickBot="1">
      <c r="A97" s="25" t="s">
        <v>15</v>
      </c>
      <c r="B97" s="26"/>
      <c r="C97" s="26"/>
      <c r="D97" s="27">
        <f>SUM(D53:D96)</f>
        <v>20108868</v>
      </c>
      <c r="E97" s="42">
        <f>SUM(E53:E96)</f>
        <v>14331000</v>
      </c>
    </row>
    <row r="98" spans="1:5" ht="12.75">
      <c r="A98" s="2"/>
      <c r="B98" s="2"/>
      <c r="C98" s="2"/>
      <c r="D98" s="2"/>
      <c r="E98" s="43"/>
    </row>
    <row r="99" spans="1:5" ht="14.25">
      <c r="A99" s="29" t="s">
        <v>94</v>
      </c>
      <c r="B99" s="2"/>
      <c r="C99" s="2"/>
      <c r="D99" s="2"/>
      <c r="E99" s="43"/>
    </row>
    <row r="100" spans="1:5" ht="14.25">
      <c r="A100" s="29" t="s">
        <v>81</v>
      </c>
      <c r="B100" s="2"/>
      <c r="C100" s="2"/>
      <c r="D100" s="2"/>
      <c r="E100" s="43"/>
    </row>
    <row r="101" spans="1:5" ht="12.75">
      <c r="A101" s="2"/>
      <c r="B101" s="2"/>
      <c r="C101" s="2"/>
      <c r="D101" s="2"/>
      <c r="E101" s="43"/>
    </row>
    <row r="102" spans="1:5" ht="12.75">
      <c r="A102" s="2" t="s">
        <v>16</v>
      </c>
      <c r="B102" s="2"/>
      <c r="C102" s="23"/>
      <c r="D102" s="6"/>
      <c r="E102" s="44"/>
    </row>
    <row r="103" spans="1:5" ht="12.75">
      <c r="A103" s="2"/>
      <c r="B103" s="2"/>
      <c r="C103" s="2"/>
      <c r="D103" s="6"/>
      <c r="E103" s="44"/>
    </row>
    <row r="104" spans="1:5" ht="12.75">
      <c r="A104" s="2" t="s">
        <v>17</v>
      </c>
      <c r="B104" s="2"/>
      <c r="C104" s="23"/>
      <c r="D104" s="2"/>
      <c r="E104" s="44"/>
    </row>
    <row r="105" spans="1:5" ht="12.75">
      <c r="A105" s="2"/>
      <c r="B105" s="2"/>
      <c r="C105" s="2"/>
      <c r="D105" s="1"/>
      <c r="E105" s="45"/>
    </row>
    <row r="106" spans="1:5" ht="12.75">
      <c r="A106" s="2" t="s">
        <v>18</v>
      </c>
      <c r="B106" s="2"/>
      <c r="C106" s="2"/>
      <c r="D106" s="6"/>
      <c r="E106" s="46"/>
    </row>
    <row r="107" spans="1:5" ht="12.75">
      <c r="A107" s="5"/>
      <c r="B107" s="6"/>
      <c r="C107" s="6"/>
      <c r="D107" s="6"/>
      <c r="E107" s="46"/>
    </row>
    <row r="108" spans="1:4" ht="15">
      <c r="A108" s="30" t="s">
        <v>75</v>
      </c>
      <c r="B108" s="6"/>
      <c r="C108" s="6"/>
      <c r="D108" s="6"/>
    </row>
    <row r="109" spans="1:4" ht="15">
      <c r="A109" s="30" t="s">
        <v>9</v>
      </c>
      <c r="B109" s="6"/>
      <c r="C109" s="6"/>
      <c r="D109" s="6"/>
    </row>
  </sheetData>
  <sheetProtection/>
  <mergeCells count="6">
    <mergeCell ref="A1:E1"/>
    <mergeCell ref="A2:E2"/>
    <mergeCell ref="A3:E3"/>
    <mergeCell ref="A4:E4"/>
    <mergeCell ref="A5:E5"/>
    <mergeCell ref="F7:I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</dc:creator>
  <cp:keywords/>
  <dc:description/>
  <cp:lastModifiedBy>Ladislav Jiřička</cp:lastModifiedBy>
  <cp:lastPrinted>2018-03-06T07:57:08Z</cp:lastPrinted>
  <dcterms:created xsi:type="dcterms:W3CDTF">2017-11-12T08:46:45Z</dcterms:created>
  <dcterms:modified xsi:type="dcterms:W3CDTF">2019-02-26T17:31:38Z</dcterms:modified>
  <cp:category/>
  <cp:version/>
  <cp:contentType/>
  <cp:contentStatus/>
</cp:coreProperties>
</file>