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2"/>
  </bookViews>
  <sheets>
    <sheet name="verze 1" sheetId="1" r:id="rId1"/>
    <sheet name="Návrh" sheetId="2" r:id="rId2"/>
    <sheet name="Schválený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<sst xmlns="http://schemas.openxmlformats.org/spreadsheetml/2006/main" count="318" uniqueCount="99">
  <si>
    <t>vypracován v návaznosti na rozpočtový výhled</t>
  </si>
  <si>
    <t>daň z příjmů fyz.osob ze SVČ</t>
  </si>
  <si>
    <t>daň z příjmů právnických osob</t>
  </si>
  <si>
    <t>daň z příjmů právnických osob za obce</t>
  </si>
  <si>
    <t>poplatek ze psů</t>
  </si>
  <si>
    <t>správní poplatek</t>
  </si>
  <si>
    <t>daň z nemovitosti</t>
  </si>
  <si>
    <t>neinvestiční přijaté dotace ze SR</t>
  </si>
  <si>
    <t>silnice</t>
  </si>
  <si>
    <t>listinné podoby lze nahlédnout na obecním úřadě v úřední hodiny.</t>
  </si>
  <si>
    <t>Návrh rozpočtu na rok 2018</t>
  </si>
  <si>
    <t xml:space="preserve">sestaven v třídění  podle rozpočtové skladby </t>
  </si>
  <si>
    <t>Odvětvové třídění</t>
  </si>
  <si>
    <t>Druhové třídění</t>
  </si>
  <si>
    <t>Název</t>
  </si>
  <si>
    <t>Změna stavu krát.prostředků na bank.úč.</t>
  </si>
  <si>
    <t>celkem rozpočtové příjmy</t>
  </si>
  <si>
    <t>celkem rozpočtové výdaje</t>
  </si>
  <si>
    <t>vyvěšeno:</t>
  </si>
  <si>
    <t>sejmuto:</t>
  </si>
  <si>
    <t>schváleno:</t>
  </si>
  <si>
    <t>Návrh rozpočtu 2018</t>
  </si>
  <si>
    <t>Schválený rozpočet 2017</t>
  </si>
  <si>
    <t>Upravený rozpočet 2017</t>
  </si>
  <si>
    <t>Poplatek za provoz ,shro.a odstr.kom.odpadu</t>
  </si>
  <si>
    <t>neinvestiční přijaté transf.z všeob.pokl.správy SR</t>
  </si>
  <si>
    <t>nebytové hospodářství</t>
  </si>
  <si>
    <t>pěstební činnost</t>
  </si>
  <si>
    <t>pitná voda</t>
  </si>
  <si>
    <t>sportovní zařízení v majetku obce</t>
  </si>
  <si>
    <t>ostatní finanční operace</t>
  </si>
  <si>
    <t>finanční vypořádání minulých let</t>
  </si>
  <si>
    <t xml:space="preserve">schodkový </t>
  </si>
  <si>
    <t>ostatní záležitosti kultury a církví</t>
  </si>
  <si>
    <t>bytové hospodářství</t>
  </si>
  <si>
    <t>pohřebnictví</t>
  </si>
  <si>
    <t>činnost místní správy</t>
  </si>
  <si>
    <t>neinvestiční přijaté transfery od krajů</t>
  </si>
  <si>
    <t>ostatní neinv.přijaté transfery ze SR</t>
  </si>
  <si>
    <t>ostatní inv.transfery přijaté ze SR</t>
  </si>
  <si>
    <t>dopravní obslužnost</t>
  </si>
  <si>
    <t>obnova hodnot místního, histor.povědomí</t>
  </si>
  <si>
    <t>protierozní a protipovod.opatření</t>
  </si>
  <si>
    <t>ostatní činnost</t>
  </si>
  <si>
    <t>PŘÍJMY</t>
  </si>
  <si>
    <t>VÝDAJE</t>
  </si>
  <si>
    <t>poplatek za lázeňský a rekreační pobyt</t>
  </si>
  <si>
    <t>poplatek z ubytovací kapacity</t>
  </si>
  <si>
    <t>daň z hazardních her</t>
  </si>
  <si>
    <t>zrušený odvod z loterií a pod. her …</t>
  </si>
  <si>
    <t>zrušený odvod z výherních hracích přístr.</t>
  </si>
  <si>
    <t>neinvestiční přijaté transfery od obcí</t>
  </si>
  <si>
    <t>ostatní zájmová činnost a rekreace</t>
  </si>
  <si>
    <t>péče o vzhled obcí a veřejnou zeleň</t>
  </si>
  <si>
    <t>ochrana obyvatelstva</t>
  </si>
  <si>
    <t>ozdravování hosp. zvířat, veter. péče …</t>
  </si>
  <si>
    <t>provoz veřejné silniční dopravy</t>
  </si>
  <si>
    <t>bezpečnost silničního provozu</t>
  </si>
  <si>
    <t>úpravy drobných vodních toků</t>
  </si>
  <si>
    <t>základní školy</t>
  </si>
  <si>
    <t>ostatní rozvoj bydlení a bytového hosp.</t>
  </si>
  <si>
    <t>požární ochrana - dobrovolná část</t>
  </si>
  <si>
    <t>zastupitelstva obcí</t>
  </si>
  <si>
    <t>pojištění funkčně nespecifikované</t>
  </si>
  <si>
    <t xml:space="preserve">daň z příjmů fyzických osob placená plátci </t>
  </si>
  <si>
    <t xml:space="preserve">daň z příjmů fyz.osob vybíraná srážkou </t>
  </si>
  <si>
    <t>daň z přidané hodnoty</t>
  </si>
  <si>
    <t>odvody za odnětí půdy ze zem.p.fondu</t>
  </si>
  <si>
    <t>komunální služby a územní rozvoj j.n.</t>
  </si>
  <si>
    <t>využívání a zneškodňování odpadů</t>
  </si>
  <si>
    <t>obecné příjmy z finančních operací -úroky</t>
  </si>
  <si>
    <t>odvádění a čištění odpadních vod …</t>
  </si>
  <si>
    <t>činnosti knihovnické</t>
  </si>
  <si>
    <t>ostatní záležitosti kultury - kronika</t>
  </si>
  <si>
    <t>ostatní záležitosti  kultury, církví a …</t>
  </si>
  <si>
    <t>veřejné osvětlení</t>
  </si>
  <si>
    <t>územní plánování</t>
  </si>
  <si>
    <t>sběr a svoz nebezpečného odpadu</t>
  </si>
  <si>
    <t>sběr a svoz komunálního odpadu</t>
  </si>
  <si>
    <t>využívání a zneškodňování kom. odpadů</t>
  </si>
  <si>
    <t>služby peněžních ústavů</t>
  </si>
  <si>
    <t xml:space="preserve">Návrh rozpočtu je zveřejněn v elektronické podobě na www.cistauhorek.cz a do jeho </t>
  </si>
  <si>
    <t>Investiční transfery přijaté od krajů</t>
  </si>
  <si>
    <t>229x</t>
  </si>
  <si>
    <t>zachování a obnova kulturních památek</t>
  </si>
  <si>
    <t>rezerva 450</t>
  </si>
  <si>
    <t>volby Prezidenta ČR</t>
  </si>
  <si>
    <t>Konečný rozpočet 2017</t>
  </si>
  <si>
    <t xml:space="preserve">Konečný rozpočet                          2017                                     </t>
  </si>
  <si>
    <t>Návrh rozpočtu                     2018</t>
  </si>
  <si>
    <t>využití volného času dětí a mládeže</t>
  </si>
  <si>
    <t>Připomínky k návrhu rozpočtu mohou občané obce uplatnit písemně do 12. 2. 2018,</t>
  </si>
  <si>
    <t>nebo ústně při jeho projednávání na zasedání zastupitelstva obce.</t>
  </si>
  <si>
    <t xml:space="preserve">Návrh rozpočtu je zveřejněn v elektronické podobě na www.cistauhorek.cz, </t>
  </si>
  <si>
    <t>do jeho listinné podoby lze nahlédnout na obecním úřadě v úřední hodiny.</t>
  </si>
  <si>
    <t>rezerva 830</t>
  </si>
  <si>
    <t>rezerva 500</t>
  </si>
  <si>
    <t>Schválený rozpočet na rok 2018</t>
  </si>
  <si>
    <t xml:space="preserve">Rozpočet je zveřejněn v elektronické podobě na www.cistauhorek.cz a do jeho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</si>
</sst>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7" fillId="0" borderId="0" xfId="47" applyFont="1" applyBorder="1">
      <alignment/>
      <protection/>
    </xf>
    <xf numFmtId="0" fontId="7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Fill="1" applyBorder="1">
      <alignment/>
      <protection/>
    </xf>
    <xf numFmtId="4" fontId="6" fillId="0" borderId="0" xfId="47" applyNumberFormat="1" applyFont="1">
      <alignment/>
      <protection/>
    </xf>
    <xf numFmtId="0" fontId="6" fillId="0" borderId="0" xfId="47" applyFont="1">
      <alignment/>
      <protection/>
    </xf>
    <xf numFmtId="0" fontId="8" fillId="0" borderId="0" xfId="46" applyFont="1">
      <alignment/>
      <protection/>
    </xf>
    <xf numFmtId="0" fontId="7" fillId="0" borderId="10" xfId="47" applyFont="1" applyBorder="1">
      <alignment/>
      <protection/>
    </xf>
    <xf numFmtId="0" fontId="7" fillId="0" borderId="10" xfId="47" applyFont="1" applyBorder="1" applyAlignment="1">
      <alignment/>
      <protection/>
    </xf>
    <xf numFmtId="4" fontId="7" fillId="0" borderId="10" xfId="47" applyNumberFormat="1" applyFont="1" applyBorder="1">
      <alignment/>
      <protection/>
    </xf>
    <xf numFmtId="0" fontId="7" fillId="0" borderId="0" xfId="47" applyFont="1" applyFill="1" applyBorder="1">
      <alignment/>
      <protection/>
    </xf>
    <xf numFmtId="4" fontId="7" fillId="0" borderId="10" xfId="47" applyNumberFormat="1" applyFont="1" applyBorder="1" applyAlignment="1">
      <alignment/>
      <protection/>
    </xf>
    <xf numFmtId="4" fontId="6" fillId="0" borderId="0" xfId="47" applyNumberFormat="1" applyFont="1" applyFill="1" applyBorder="1">
      <alignment/>
      <protection/>
    </xf>
    <xf numFmtId="0" fontId="8" fillId="0" borderId="0" xfId="46" applyFont="1">
      <alignment/>
      <protection/>
    </xf>
    <xf numFmtId="0" fontId="9" fillId="0" borderId="0" xfId="0" applyFont="1" applyAlignment="1">
      <alignment/>
    </xf>
    <xf numFmtId="0" fontId="7" fillId="0" borderId="11" xfId="47" applyFont="1" applyBorder="1">
      <alignment/>
      <protection/>
    </xf>
    <xf numFmtId="0" fontId="7" fillId="0" borderId="11" xfId="47" applyFont="1" applyBorder="1" applyAlignment="1">
      <alignment/>
      <protection/>
    </xf>
    <xf numFmtId="4" fontId="7" fillId="0" borderId="11" xfId="47" applyNumberFormat="1" applyFont="1" applyBorder="1" applyAlignment="1">
      <alignment/>
      <protection/>
    </xf>
    <xf numFmtId="4" fontId="7" fillId="0" borderId="11" xfId="47" applyNumberFormat="1" applyFont="1" applyBorder="1">
      <alignment/>
      <protection/>
    </xf>
    <xf numFmtId="0" fontId="6" fillId="0" borderId="12" xfId="47" applyFont="1" applyBorder="1" applyAlignment="1">
      <alignment horizontal="center" wrapText="1"/>
      <protection/>
    </xf>
    <xf numFmtId="0" fontId="6" fillId="0" borderId="13" xfId="47" applyFont="1" applyBorder="1" applyAlignment="1">
      <alignment horizontal="center" wrapText="1"/>
      <protection/>
    </xf>
    <xf numFmtId="0" fontId="6" fillId="0" borderId="13" xfId="47" applyFont="1" applyBorder="1" applyAlignment="1">
      <alignment horizontal="center"/>
      <protection/>
    </xf>
    <xf numFmtId="0" fontId="6" fillId="0" borderId="14" xfId="47" applyFont="1" applyBorder="1" applyAlignment="1">
      <alignment horizontal="center" wrapText="1"/>
      <protection/>
    </xf>
    <xf numFmtId="0" fontId="6" fillId="0" borderId="15" xfId="47" applyFont="1" applyBorder="1" applyAlignment="1">
      <alignment horizontal="center" wrapText="1"/>
      <protection/>
    </xf>
    <xf numFmtId="4" fontId="7" fillId="0" borderId="0" xfId="47" applyNumberFormat="1" applyFont="1" applyFill="1" applyBorder="1">
      <alignment/>
      <protection/>
    </xf>
    <xf numFmtId="4" fontId="6" fillId="0" borderId="0" xfId="47" applyNumberFormat="1" applyFont="1" applyBorder="1">
      <alignment/>
      <protection/>
    </xf>
    <xf numFmtId="0" fontId="7" fillId="0" borderId="0" xfId="47" applyFont="1">
      <alignment/>
      <protection/>
    </xf>
    <xf numFmtId="0" fontId="7" fillId="0" borderId="0" xfId="47" applyFont="1" applyFill="1" applyBorder="1">
      <alignment/>
      <protection/>
    </xf>
    <xf numFmtId="4" fontId="7" fillId="0" borderId="0" xfId="47" applyNumberFormat="1" applyFont="1" applyBorder="1" applyAlignment="1">
      <alignment/>
      <protection/>
    </xf>
    <xf numFmtId="0" fontId="7" fillId="0" borderId="16" xfId="47" applyFont="1" applyBorder="1">
      <alignment/>
      <protection/>
    </xf>
    <xf numFmtId="0" fontId="7" fillId="0" borderId="16" xfId="47" applyFont="1" applyBorder="1" applyAlignment="1">
      <alignment/>
      <protection/>
    </xf>
    <xf numFmtId="4" fontId="7" fillId="0" borderId="16" xfId="47" applyNumberFormat="1" applyFont="1" applyBorder="1" applyAlignment="1">
      <alignment/>
      <protection/>
    </xf>
    <xf numFmtId="4" fontId="7" fillId="0" borderId="16" xfId="47" applyNumberFormat="1" applyFont="1" applyBorder="1">
      <alignment/>
      <protection/>
    </xf>
    <xf numFmtId="0" fontId="7" fillId="0" borderId="17" xfId="47" applyFont="1" applyFill="1" applyBorder="1">
      <alignment/>
      <protection/>
    </xf>
    <xf numFmtId="0" fontId="7" fillId="0" borderId="18" xfId="47" applyFont="1" applyBorder="1">
      <alignment/>
      <protection/>
    </xf>
    <xf numFmtId="0" fontId="7" fillId="0" borderId="18" xfId="47" applyFont="1" applyFill="1" applyBorder="1">
      <alignment/>
      <protection/>
    </xf>
    <xf numFmtId="4" fontId="7" fillId="0" borderId="13" xfId="47" applyNumberFormat="1" applyFont="1" applyFill="1" applyBorder="1">
      <alignment/>
      <protection/>
    </xf>
    <xf numFmtId="4" fontId="6" fillId="0" borderId="15" xfId="47" applyNumberFormat="1" applyFont="1" applyBorder="1">
      <alignment/>
      <protection/>
    </xf>
    <xf numFmtId="14" fontId="7" fillId="0" borderId="0" xfId="47" applyNumberFormat="1" applyFont="1">
      <alignment/>
      <protection/>
    </xf>
    <xf numFmtId="4" fontId="6" fillId="0" borderId="0" xfId="47" applyNumberFormat="1" applyFont="1" applyAlignment="1">
      <alignment horizontal="right"/>
      <protection/>
    </xf>
    <xf numFmtId="0" fontId="5" fillId="0" borderId="0" xfId="47" applyFont="1">
      <alignment/>
      <protection/>
    </xf>
    <xf numFmtId="0" fontId="6" fillId="0" borderId="19" xfId="47" applyFont="1" applyBorder="1">
      <alignment/>
      <protection/>
    </xf>
    <xf numFmtId="0" fontId="6" fillId="0" borderId="20" xfId="47" applyFont="1" applyBorder="1">
      <alignment/>
      <protection/>
    </xf>
    <xf numFmtId="4" fontId="6" fillId="0" borderId="20" xfId="47" applyNumberFormat="1" applyFont="1" applyBorder="1">
      <alignment/>
      <protection/>
    </xf>
    <xf numFmtId="4" fontId="6" fillId="0" borderId="21" xfId="47" applyNumberFormat="1" applyFont="1" applyBorder="1">
      <alignment/>
      <protection/>
    </xf>
    <xf numFmtId="4" fontId="0" fillId="0" borderId="0" xfId="0" applyNumberFormat="1" applyAlignment="1">
      <alignment/>
    </xf>
    <xf numFmtId="0" fontId="7" fillId="0" borderId="10" xfId="47" applyFont="1" applyBorder="1" applyAlignment="1">
      <alignment horizontal="right"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0" fontId="5" fillId="0" borderId="0" xfId="47" applyFont="1" applyBorder="1" applyAlignment="1">
      <alignment horizontal="left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  <xf numFmtId="0" fontId="1" fillId="0" borderId="0" xfId="46" applyAlignment="1">
      <alignment horizontal="center"/>
      <protection/>
    </xf>
    <xf numFmtId="0" fontId="5" fillId="0" borderId="0" xfId="47" applyFont="1" applyBorder="1" applyAlignment="1">
      <alignment horizont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1_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91">
      <selection activeCell="A102" sqref="A102:A103"/>
    </sheetView>
  </sheetViews>
  <sheetFormatPr defaultColWidth="9.140625" defaultRowHeight="12.75"/>
  <cols>
    <col min="1" max="1" width="9.00390625" style="0" customWidth="1"/>
    <col min="2" max="2" width="8.28125" style="0" customWidth="1"/>
    <col min="3" max="3" width="30.421875" style="0" customWidth="1"/>
    <col min="4" max="4" width="14.7109375" style="0" customWidth="1"/>
    <col min="5" max="5" width="13.140625" style="0" customWidth="1"/>
    <col min="6" max="6" width="13.28125" style="0" customWidth="1"/>
    <col min="7" max="7" width="8.7109375" style="0" customWidth="1"/>
    <col min="8" max="8" width="18.00390625" style="0" customWidth="1"/>
  </cols>
  <sheetData>
    <row r="1" spans="1:7" ht="23.25">
      <c r="A1" s="55" t="s">
        <v>10</v>
      </c>
      <c r="B1" s="55"/>
      <c r="C1" s="55"/>
      <c r="D1" s="55"/>
      <c r="E1" s="55"/>
      <c r="F1" s="55"/>
      <c r="G1" s="1"/>
    </row>
    <row r="2" spans="1:7" ht="12.75">
      <c r="A2" s="56" t="s">
        <v>0</v>
      </c>
      <c r="B2" s="56"/>
      <c r="C2" s="56"/>
      <c r="D2" s="56"/>
      <c r="E2" s="56"/>
      <c r="F2" s="56"/>
      <c r="G2" s="1"/>
    </row>
    <row r="3" spans="1:7" ht="12.75">
      <c r="A3" s="57" t="s">
        <v>11</v>
      </c>
      <c r="B3" s="57"/>
      <c r="C3" s="57"/>
      <c r="D3" s="57"/>
      <c r="E3" s="57"/>
      <c r="F3" s="57"/>
      <c r="G3" s="1"/>
    </row>
    <row r="4" spans="1:7" ht="16.5" customHeight="1">
      <c r="A4" s="58" t="s">
        <v>32</v>
      </c>
      <c r="B4" s="58"/>
      <c r="C4" s="58"/>
      <c r="D4" s="58"/>
      <c r="E4" s="58"/>
      <c r="F4" s="58"/>
      <c r="G4" s="1"/>
    </row>
    <row r="5" spans="1:7" ht="16.5" thickBot="1">
      <c r="A5" s="54" t="s">
        <v>44</v>
      </c>
      <c r="B5" s="54"/>
      <c r="C5" s="54"/>
      <c r="D5" s="54"/>
      <c r="E5" s="54"/>
      <c r="F5" s="54"/>
      <c r="G5" s="1"/>
    </row>
    <row r="6" spans="1:7" ht="31.5" customHeight="1" thickBot="1">
      <c r="A6" s="21" t="s">
        <v>12</v>
      </c>
      <c r="B6" s="22" t="s">
        <v>13</v>
      </c>
      <c r="C6" s="23" t="s">
        <v>14</v>
      </c>
      <c r="D6" s="24" t="s">
        <v>22</v>
      </c>
      <c r="E6" s="24" t="s">
        <v>23</v>
      </c>
      <c r="F6" s="25" t="s">
        <v>21</v>
      </c>
      <c r="G6" s="1"/>
    </row>
    <row r="7" spans="1:7" ht="12.75">
      <c r="A7" s="17"/>
      <c r="B7" s="17">
        <v>1111</v>
      </c>
      <c r="C7" s="18" t="s">
        <v>64</v>
      </c>
      <c r="D7" s="19">
        <v>1400000</v>
      </c>
      <c r="E7" s="19">
        <v>1400000</v>
      </c>
      <c r="F7" s="20">
        <v>1800000</v>
      </c>
      <c r="G7" s="1"/>
    </row>
    <row r="8" spans="1:7" ht="12.75">
      <c r="A8" s="9"/>
      <c r="B8" s="9">
        <v>1112</v>
      </c>
      <c r="C8" s="10" t="s">
        <v>1</v>
      </c>
      <c r="D8" s="13">
        <v>50000</v>
      </c>
      <c r="E8" s="13">
        <v>50000</v>
      </c>
      <c r="F8" s="11">
        <v>40000</v>
      </c>
      <c r="G8" s="1"/>
    </row>
    <row r="9" spans="1:7" ht="12.75">
      <c r="A9" s="9"/>
      <c r="B9" s="9">
        <v>1113</v>
      </c>
      <c r="C9" s="10" t="s">
        <v>65</v>
      </c>
      <c r="D9" s="13">
        <v>145000</v>
      </c>
      <c r="E9" s="13">
        <v>145000</v>
      </c>
      <c r="F9" s="11">
        <v>150000</v>
      </c>
      <c r="G9" s="1"/>
    </row>
    <row r="10" spans="1:7" ht="12.75">
      <c r="A10" s="9"/>
      <c r="B10" s="9">
        <v>1121</v>
      </c>
      <c r="C10" s="10" t="s">
        <v>2</v>
      </c>
      <c r="D10" s="13">
        <v>1500000</v>
      </c>
      <c r="E10" s="13">
        <v>1500000</v>
      </c>
      <c r="F10" s="11">
        <v>1600000</v>
      </c>
      <c r="G10" s="1"/>
    </row>
    <row r="11" spans="1:7" ht="12.75">
      <c r="A11" s="9"/>
      <c r="B11" s="9">
        <v>1122</v>
      </c>
      <c r="C11" s="10" t="s">
        <v>3</v>
      </c>
      <c r="D11" s="13">
        <v>0</v>
      </c>
      <c r="E11" s="13">
        <v>0</v>
      </c>
      <c r="F11" s="11">
        <v>215840</v>
      </c>
      <c r="G11" s="1"/>
    </row>
    <row r="12" spans="1:7" ht="12.75">
      <c r="A12" s="9"/>
      <c r="B12" s="9">
        <v>1211</v>
      </c>
      <c r="C12" s="10" t="s">
        <v>66</v>
      </c>
      <c r="D12" s="13">
        <v>2850000</v>
      </c>
      <c r="E12" s="13">
        <v>2850000</v>
      </c>
      <c r="F12" s="11">
        <v>3500000</v>
      </c>
      <c r="G12" s="1"/>
    </row>
    <row r="13" spans="1:7" ht="12.75">
      <c r="A13" s="9"/>
      <c r="B13" s="9">
        <v>1334</v>
      </c>
      <c r="C13" s="10" t="s">
        <v>67</v>
      </c>
      <c r="D13" s="13">
        <v>1000</v>
      </c>
      <c r="E13" s="13">
        <v>1000</v>
      </c>
      <c r="F13" s="11">
        <v>1000</v>
      </c>
      <c r="G13" s="1"/>
    </row>
    <row r="14" spans="1:7" ht="12.75">
      <c r="A14" s="9"/>
      <c r="B14" s="9">
        <v>1340</v>
      </c>
      <c r="C14" s="10" t="s">
        <v>24</v>
      </c>
      <c r="D14" s="13">
        <v>273000</v>
      </c>
      <c r="E14" s="13">
        <v>273000</v>
      </c>
      <c r="F14" s="11">
        <v>270000</v>
      </c>
      <c r="G14" s="1"/>
    </row>
    <row r="15" spans="1:7" ht="12.75">
      <c r="A15" s="9"/>
      <c r="B15" s="9">
        <v>1341</v>
      </c>
      <c r="C15" s="10" t="s">
        <v>4</v>
      </c>
      <c r="D15" s="13">
        <v>16400</v>
      </c>
      <c r="E15" s="13">
        <v>16400</v>
      </c>
      <c r="F15" s="11">
        <v>16000</v>
      </c>
      <c r="G15" s="1"/>
    </row>
    <row r="16" spans="1:7" ht="12.75">
      <c r="A16" s="9"/>
      <c r="B16" s="9">
        <v>1342</v>
      </c>
      <c r="C16" s="10" t="s">
        <v>46</v>
      </c>
      <c r="D16" s="13">
        <v>2000</v>
      </c>
      <c r="E16" s="13">
        <v>5000</v>
      </c>
      <c r="F16" s="11">
        <v>5000</v>
      </c>
      <c r="G16" s="1"/>
    </row>
    <row r="17" spans="1:7" ht="12.75">
      <c r="A17" s="9"/>
      <c r="B17" s="9">
        <v>1345</v>
      </c>
      <c r="C17" s="10" t="s">
        <v>47</v>
      </c>
      <c r="D17" s="13">
        <v>500</v>
      </c>
      <c r="E17" s="13">
        <v>500</v>
      </c>
      <c r="F17" s="11">
        <v>500</v>
      </c>
      <c r="G17" s="1"/>
    </row>
    <row r="18" spans="1:7" ht="12.75">
      <c r="A18" s="9"/>
      <c r="B18" s="9">
        <v>1361</v>
      </c>
      <c r="C18" s="10" t="s">
        <v>5</v>
      </c>
      <c r="D18" s="13">
        <v>8000</v>
      </c>
      <c r="E18" s="13">
        <v>8000</v>
      </c>
      <c r="F18" s="11">
        <v>4000</v>
      </c>
      <c r="G18" s="1"/>
    </row>
    <row r="19" spans="1:7" ht="12.75">
      <c r="A19" s="9"/>
      <c r="B19" s="9">
        <v>1381</v>
      </c>
      <c r="C19" s="10" t="s">
        <v>48</v>
      </c>
      <c r="D19" s="13">
        <v>54000</v>
      </c>
      <c r="E19" s="13">
        <v>54000</v>
      </c>
      <c r="F19" s="11">
        <v>80000</v>
      </c>
      <c r="G19" s="1"/>
    </row>
    <row r="20" spans="1:7" ht="12.75">
      <c r="A20" s="9"/>
      <c r="B20" s="9">
        <v>1382</v>
      </c>
      <c r="C20" s="10" t="s">
        <v>49</v>
      </c>
      <c r="D20" s="13">
        <v>10000</v>
      </c>
      <c r="E20" s="13">
        <v>10000</v>
      </c>
      <c r="F20" s="11">
        <v>10000</v>
      </c>
      <c r="G20" s="1"/>
    </row>
    <row r="21" spans="1:7" ht="12.75">
      <c r="A21" s="9"/>
      <c r="B21" s="9">
        <v>1383</v>
      </c>
      <c r="C21" s="10" t="s">
        <v>50</v>
      </c>
      <c r="D21" s="13">
        <v>1000</v>
      </c>
      <c r="E21" s="13">
        <v>11000</v>
      </c>
      <c r="F21" s="11">
        <v>10000</v>
      </c>
      <c r="G21" s="1"/>
    </row>
    <row r="22" spans="1:7" ht="12.75">
      <c r="A22" s="9"/>
      <c r="B22" s="9">
        <v>1511</v>
      </c>
      <c r="C22" s="10" t="s">
        <v>6</v>
      </c>
      <c r="D22" s="13">
        <v>500000</v>
      </c>
      <c r="E22" s="13">
        <v>500000</v>
      </c>
      <c r="F22" s="11">
        <v>480000</v>
      </c>
      <c r="G22" s="1"/>
    </row>
    <row r="23" spans="1:7" ht="12.75">
      <c r="A23" s="9"/>
      <c r="B23" s="9">
        <v>4111</v>
      </c>
      <c r="C23" s="10" t="s">
        <v>25</v>
      </c>
      <c r="D23" s="13">
        <v>0</v>
      </c>
      <c r="E23" s="13">
        <v>22000</v>
      </c>
      <c r="F23" s="11">
        <v>22000</v>
      </c>
      <c r="G23" s="1"/>
    </row>
    <row r="24" spans="1:7" ht="12.75">
      <c r="A24" s="9"/>
      <c r="B24" s="9">
        <v>4112</v>
      </c>
      <c r="C24" s="10" t="s">
        <v>7</v>
      </c>
      <c r="D24" s="13">
        <v>109400</v>
      </c>
      <c r="E24" s="13">
        <v>109400</v>
      </c>
      <c r="F24" s="11">
        <v>117900</v>
      </c>
      <c r="G24" s="1"/>
    </row>
    <row r="25" spans="1:7" ht="12.75">
      <c r="A25" s="9"/>
      <c r="B25" s="9">
        <v>4116</v>
      </c>
      <c r="C25" s="10" t="s">
        <v>38</v>
      </c>
      <c r="D25" s="13">
        <v>161000</v>
      </c>
      <c r="E25" s="13">
        <v>478300</v>
      </c>
      <c r="F25" s="11">
        <v>45000</v>
      </c>
      <c r="G25" s="1"/>
    </row>
    <row r="26" spans="1:7" ht="12.75">
      <c r="A26" s="9"/>
      <c r="B26" s="9">
        <v>4121</v>
      </c>
      <c r="C26" s="10" t="s">
        <v>51</v>
      </c>
      <c r="D26" s="13">
        <v>0</v>
      </c>
      <c r="E26" s="13">
        <v>5000</v>
      </c>
      <c r="F26" s="11">
        <v>5000</v>
      </c>
      <c r="G26" s="1"/>
    </row>
    <row r="27" spans="1:7" ht="12.75">
      <c r="A27" s="9"/>
      <c r="B27" s="9">
        <v>4122</v>
      </c>
      <c r="C27" s="10" t="s">
        <v>37</v>
      </c>
      <c r="D27" s="13">
        <v>0</v>
      </c>
      <c r="E27" s="13">
        <v>0</v>
      </c>
      <c r="F27" s="11">
        <v>95000</v>
      </c>
      <c r="G27" s="1"/>
    </row>
    <row r="28" spans="1:7" ht="12.75">
      <c r="A28" s="9"/>
      <c r="B28" s="9">
        <v>4216</v>
      </c>
      <c r="C28" s="10" t="s">
        <v>39</v>
      </c>
      <c r="D28" s="13">
        <v>0</v>
      </c>
      <c r="E28" s="13">
        <v>0</v>
      </c>
      <c r="F28" s="11">
        <v>0</v>
      </c>
      <c r="G28" s="1"/>
    </row>
    <row r="29" spans="1:7" ht="12.75">
      <c r="A29" s="9"/>
      <c r="B29" s="9">
        <v>4222</v>
      </c>
      <c r="C29" s="10" t="s">
        <v>82</v>
      </c>
      <c r="D29" s="13">
        <v>40000</v>
      </c>
      <c r="E29" s="13">
        <v>140000</v>
      </c>
      <c r="F29" s="11">
        <v>0</v>
      </c>
      <c r="G29" s="1"/>
    </row>
    <row r="30" spans="1:7" ht="12.75">
      <c r="A30" s="9">
        <v>1031</v>
      </c>
      <c r="B30" s="9"/>
      <c r="C30" s="10" t="s">
        <v>27</v>
      </c>
      <c r="D30" s="13">
        <v>50000</v>
      </c>
      <c r="E30" s="13">
        <v>350000</v>
      </c>
      <c r="F30" s="11">
        <v>50000</v>
      </c>
      <c r="G30" s="1"/>
    </row>
    <row r="31" spans="1:7" ht="12.75">
      <c r="A31" s="9">
        <v>2310</v>
      </c>
      <c r="B31" s="9"/>
      <c r="C31" s="10" t="s">
        <v>28</v>
      </c>
      <c r="D31" s="13">
        <v>500000</v>
      </c>
      <c r="E31" s="13">
        <v>500000</v>
      </c>
      <c r="F31" s="11">
        <v>470000</v>
      </c>
      <c r="G31" s="1"/>
    </row>
    <row r="32" spans="1:7" ht="12.75">
      <c r="A32" s="9">
        <v>3412</v>
      </c>
      <c r="B32" s="9"/>
      <c r="C32" s="10" t="s">
        <v>29</v>
      </c>
      <c r="D32" s="13">
        <v>78500</v>
      </c>
      <c r="E32" s="13">
        <v>78500</v>
      </c>
      <c r="F32" s="11">
        <v>78000</v>
      </c>
      <c r="G32" s="1"/>
    </row>
    <row r="33" spans="1:7" ht="12.75" hidden="1">
      <c r="A33" s="9"/>
      <c r="B33" s="9"/>
      <c r="C33" s="10"/>
      <c r="D33" s="13"/>
      <c r="E33" s="13"/>
      <c r="F33" s="11"/>
      <c r="G33" s="1"/>
    </row>
    <row r="34" spans="1:7" ht="12.75">
      <c r="A34" s="9">
        <v>3429</v>
      </c>
      <c r="B34" s="9"/>
      <c r="C34" s="10" t="s">
        <v>52</v>
      </c>
      <c r="D34" s="13">
        <v>15000</v>
      </c>
      <c r="E34" s="13">
        <v>35000</v>
      </c>
      <c r="F34" s="11">
        <v>45000</v>
      </c>
      <c r="G34" s="1"/>
    </row>
    <row r="35" spans="1:7" ht="12.75">
      <c r="A35" s="9">
        <v>3399</v>
      </c>
      <c r="B35" s="9"/>
      <c r="C35" s="10" t="s">
        <v>33</v>
      </c>
      <c r="D35" s="13">
        <v>0</v>
      </c>
      <c r="E35" s="13">
        <v>0</v>
      </c>
      <c r="F35" s="11">
        <v>0</v>
      </c>
      <c r="G35" s="1"/>
    </row>
    <row r="36" spans="1:7" ht="12.75">
      <c r="A36" s="9">
        <v>3612</v>
      </c>
      <c r="B36" s="9"/>
      <c r="C36" s="10" t="s">
        <v>34</v>
      </c>
      <c r="D36" s="13">
        <v>136000</v>
      </c>
      <c r="E36" s="13">
        <v>144000</v>
      </c>
      <c r="F36" s="11">
        <v>115000</v>
      </c>
      <c r="G36" s="1"/>
    </row>
    <row r="37" spans="1:7" ht="12.75">
      <c r="A37" s="9">
        <v>3613</v>
      </c>
      <c r="B37" s="9"/>
      <c r="C37" s="10" t="s">
        <v>26</v>
      </c>
      <c r="D37" s="13">
        <v>98000</v>
      </c>
      <c r="E37" s="13">
        <v>98000</v>
      </c>
      <c r="F37" s="11">
        <v>67800</v>
      </c>
      <c r="G37" s="1"/>
    </row>
    <row r="38" spans="1:7" ht="12.75">
      <c r="A38" s="9">
        <v>3632</v>
      </c>
      <c r="B38" s="9"/>
      <c r="C38" s="10" t="s">
        <v>35</v>
      </c>
      <c r="D38" s="13">
        <v>8800</v>
      </c>
      <c r="E38" s="13">
        <v>8800</v>
      </c>
      <c r="F38" s="11">
        <v>7500</v>
      </c>
      <c r="G38" s="1"/>
    </row>
    <row r="39" spans="1:7" ht="12.75">
      <c r="A39" s="9">
        <v>3639</v>
      </c>
      <c r="B39" s="9"/>
      <c r="C39" s="10" t="s">
        <v>68</v>
      </c>
      <c r="D39" s="13">
        <v>1138700</v>
      </c>
      <c r="E39" s="13">
        <v>1138700</v>
      </c>
      <c r="F39" s="11">
        <v>1075000</v>
      </c>
      <c r="G39" s="1"/>
    </row>
    <row r="40" spans="1:7" ht="12.75">
      <c r="A40" s="9">
        <v>3725</v>
      </c>
      <c r="B40" s="9"/>
      <c r="C40" s="10" t="s">
        <v>69</v>
      </c>
      <c r="D40" s="13">
        <v>110000</v>
      </c>
      <c r="E40" s="13">
        <v>110000</v>
      </c>
      <c r="F40" s="11">
        <v>140000</v>
      </c>
      <c r="G40" s="1"/>
    </row>
    <row r="41" spans="1:7" ht="12.75">
      <c r="A41" s="9">
        <v>3745</v>
      </c>
      <c r="B41" s="9"/>
      <c r="C41" s="10" t="s">
        <v>53</v>
      </c>
      <c r="D41" s="13">
        <v>20000</v>
      </c>
      <c r="E41" s="13">
        <v>20000</v>
      </c>
      <c r="F41" s="11">
        <v>20000</v>
      </c>
      <c r="G41" s="1"/>
    </row>
    <row r="42" spans="1:7" ht="12.75">
      <c r="A42" s="9">
        <v>5212</v>
      </c>
      <c r="B42" s="9"/>
      <c r="C42" s="10" t="s">
        <v>54</v>
      </c>
      <c r="D42" s="13">
        <v>0</v>
      </c>
      <c r="E42" s="13">
        <v>10000</v>
      </c>
      <c r="F42" s="11">
        <v>0</v>
      </c>
      <c r="G42" s="1"/>
    </row>
    <row r="43" spans="1:7" ht="12.75">
      <c r="A43" s="9">
        <v>6171</v>
      </c>
      <c r="B43" s="9"/>
      <c r="C43" s="10" t="s">
        <v>36</v>
      </c>
      <c r="D43" s="13">
        <v>5030</v>
      </c>
      <c r="E43" s="13">
        <v>5030</v>
      </c>
      <c r="F43" s="11">
        <v>3000</v>
      </c>
      <c r="G43" s="1"/>
    </row>
    <row r="44" spans="1:7" ht="12.75">
      <c r="A44" s="9">
        <v>6310</v>
      </c>
      <c r="B44" s="9"/>
      <c r="C44" s="10" t="s">
        <v>70</v>
      </c>
      <c r="D44" s="13">
        <v>10000</v>
      </c>
      <c r="E44" s="13">
        <v>10000</v>
      </c>
      <c r="F44" s="11">
        <v>10000</v>
      </c>
      <c r="G44" s="1"/>
    </row>
    <row r="45" spans="1:7" ht="13.5" thickBot="1">
      <c r="A45" s="31"/>
      <c r="B45" s="31"/>
      <c r="C45" s="32"/>
      <c r="D45" s="33"/>
      <c r="E45" s="33"/>
      <c r="F45" s="34">
        <v>0</v>
      </c>
      <c r="G45" s="1"/>
    </row>
    <row r="46" spans="1:7" ht="13.5" thickBot="1">
      <c r="A46" s="35" t="s">
        <v>16</v>
      </c>
      <c r="B46" s="36"/>
      <c r="C46" s="37"/>
      <c r="D46" s="38">
        <f>SUM(D7:D45)</f>
        <v>9291330</v>
      </c>
      <c r="E46" s="38">
        <f>SUM(E7:E45)</f>
        <v>10086630</v>
      </c>
      <c r="F46" s="39">
        <f>SUM(F7:F45)</f>
        <v>10548540</v>
      </c>
      <c r="G46" s="1"/>
    </row>
    <row r="47" spans="1:7" ht="12.75">
      <c r="A47" s="12"/>
      <c r="B47" s="2"/>
      <c r="C47" s="12"/>
      <c r="D47" s="30"/>
      <c r="E47" s="30"/>
      <c r="F47" s="30"/>
      <c r="G47" s="1"/>
    </row>
    <row r="48" spans="1:7" ht="12.75">
      <c r="A48" s="12"/>
      <c r="B48" s="4">
        <v>8115</v>
      </c>
      <c r="C48" s="5" t="s">
        <v>15</v>
      </c>
      <c r="D48" s="14"/>
      <c r="E48" s="14"/>
      <c r="F48" s="41">
        <v>7177460</v>
      </c>
      <c r="G48" s="1"/>
    </row>
    <row r="49" spans="1:8" ht="12.75">
      <c r="A49" s="12"/>
      <c r="B49" s="2"/>
      <c r="C49" s="12"/>
      <c r="D49" s="26"/>
      <c r="E49" s="26"/>
      <c r="F49" s="27"/>
      <c r="G49" s="1"/>
      <c r="H49" s="47">
        <f>F46+F48</f>
        <v>17726000</v>
      </c>
    </row>
    <row r="50" spans="1:7" ht="12.75">
      <c r="A50" s="12"/>
      <c r="B50" s="2"/>
      <c r="C50" s="12"/>
      <c r="D50" s="26"/>
      <c r="E50" s="26"/>
      <c r="F50" s="27"/>
      <c r="G50" s="1"/>
    </row>
    <row r="51" spans="1:7" ht="12.75">
      <c r="A51" s="12"/>
      <c r="B51" s="2"/>
      <c r="C51" s="12"/>
      <c r="D51" s="26"/>
      <c r="E51" s="26"/>
      <c r="F51" s="27"/>
      <c r="G51" s="1"/>
    </row>
    <row r="52" spans="1:7" ht="12.75">
      <c r="A52" s="12"/>
      <c r="B52" s="2"/>
      <c r="C52" s="12"/>
      <c r="D52" s="26"/>
      <c r="E52" s="26"/>
      <c r="F52" s="27"/>
      <c r="G52" s="1"/>
    </row>
    <row r="53" spans="1:7" ht="12.75">
      <c r="A53" s="12"/>
      <c r="B53" s="2"/>
      <c r="C53" s="12"/>
      <c r="D53" s="26"/>
      <c r="E53" s="26"/>
      <c r="F53" s="27"/>
      <c r="G53" s="1"/>
    </row>
    <row r="54" spans="1:7" ht="12.75">
      <c r="A54" s="12"/>
      <c r="B54" s="2"/>
      <c r="C54" s="12"/>
      <c r="D54" s="26"/>
      <c r="E54" s="26"/>
      <c r="F54" s="27"/>
      <c r="G54" s="1"/>
    </row>
    <row r="55" spans="1:7" ht="12.75">
      <c r="A55" s="12"/>
      <c r="B55" s="2"/>
      <c r="C55" s="12"/>
      <c r="D55" s="26"/>
      <c r="E55" s="26"/>
      <c r="F55" s="27"/>
      <c r="G55" s="1"/>
    </row>
    <row r="56" spans="1:7" ht="12.75">
      <c r="A56" s="12"/>
      <c r="B56" s="2"/>
      <c r="C56" s="12"/>
      <c r="D56" s="26"/>
      <c r="E56" s="26"/>
      <c r="F56" s="27"/>
      <c r="G56" s="1"/>
    </row>
    <row r="57" spans="1:7" ht="12.75">
      <c r="A57" s="12"/>
      <c r="B57" s="2"/>
      <c r="C57" s="12"/>
      <c r="D57" s="26"/>
      <c r="E57" s="26"/>
      <c r="F57" s="27"/>
      <c r="G57" s="1"/>
    </row>
    <row r="58" spans="1:7" ht="12.75">
      <c r="A58" s="12"/>
      <c r="B58" s="2"/>
      <c r="C58" s="12"/>
      <c r="D58" s="26"/>
      <c r="E58" s="26"/>
      <c r="F58" s="27"/>
      <c r="G58" s="1"/>
    </row>
    <row r="59" spans="1:7" ht="16.5" thickBot="1">
      <c r="A59" s="42" t="s">
        <v>45</v>
      </c>
      <c r="B59" s="28"/>
      <c r="C59" s="29"/>
      <c r="D59" s="30"/>
      <c r="E59" s="30"/>
      <c r="F59" s="30"/>
      <c r="G59" s="1"/>
    </row>
    <row r="60" spans="1:7" ht="39.75" customHeight="1" thickBot="1">
      <c r="A60" s="21" t="s">
        <v>12</v>
      </c>
      <c r="B60" s="22" t="s">
        <v>13</v>
      </c>
      <c r="C60" s="23" t="s">
        <v>14</v>
      </c>
      <c r="D60" s="24" t="s">
        <v>22</v>
      </c>
      <c r="E60" s="24" t="s">
        <v>23</v>
      </c>
      <c r="F60" s="25" t="s">
        <v>21</v>
      </c>
      <c r="G60" s="1"/>
    </row>
    <row r="61" spans="1:7" ht="12.75">
      <c r="A61" s="9">
        <v>1014</v>
      </c>
      <c r="B61" s="9"/>
      <c r="C61" s="9" t="s">
        <v>55</v>
      </c>
      <c r="D61" s="11">
        <v>15000</v>
      </c>
      <c r="E61" s="11">
        <v>15000</v>
      </c>
      <c r="F61" s="11">
        <v>15000</v>
      </c>
      <c r="G61" s="1"/>
    </row>
    <row r="62" spans="1:7" ht="12.75">
      <c r="A62" s="9">
        <v>1031</v>
      </c>
      <c r="B62" s="9"/>
      <c r="C62" s="9" t="s">
        <v>27</v>
      </c>
      <c r="D62" s="11">
        <v>150000</v>
      </c>
      <c r="E62" s="11">
        <v>270000</v>
      </c>
      <c r="F62" s="11">
        <v>200000</v>
      </c>
      <c r="G62" s="1"/>
    </row>
    <row r="63" spans="1:7" ht="12.75">
      <c r="A63" s="9">
        <v>2212</v>
      </c>
      <c r="B63" s="9"/>
      <c r="C63" s="10" t="s">
        <v>8</v>
      </c>
      <c r="D63" s="13">
        <v>1500000</v>
      </c>
      <c r="E63" s="13">
        <v>1500000</v>
      </c>
      <c r="F63" s="11">
        <v>1500000</v>
      </c>
      <c r="G63" s="1"/>
    </row>
    <row r="64" spans="1:7" ht="12.75">
      <c r="A64" s="9">
        <v>2221</v>
      </c>
      <c r="B64" s="9"/>
      <c r="C64" s="10" t="s">
        <v>56</v>
      </c>
      <c r="D64" s="13">
        <v>50000</v>
      </c>
      <c r="E64" s="13">
        <v>51000</v>
      </c>
      <c r="F64" s="11">
        <v>200000</v>
      </c>
      <c r="G64" s="1"/>
    </row>
    <row r="65" spans="1:7" ht="12.75">
      <c r="A65" s="9">
        <v>2223</v>
      </c>
      <c r="B65" s="9"/>
      <c r="C65" s="10" t="s">
        <v>57</v>
      </c>
      <c r="D65" s="13">
        <v>50000</v>
      </c>
      <c r="E65" s="13">
        <v>50000</v>
      </c>
      <c r="F65" s="11">
        <v>50000</v>
      </c>
      <c r="G65" s="1"/>
    </row>
    <row r="66" spans="1:7" ht="12.75">
      <c r="A66" s="48" t="s">
        <v>83</v>
      </c>
      <c r="B66" s="9"/>
      <c r="C66" s="10" t="s">
        <v>40</v>
      </c>
      <c r="D66" s="13">
        <v>51390</v>
      </c>
      <c r="E66" s="13">
        <v>51390</v>
      </c>
      <c r="F66" s="11">
        <v>51390</v>
      </c>
      <c r="G66" s="1"/>
    </row>
    <row r="67" spans="1:7" ht="12.75">
      <c r="A67" s="9">
        <v>2310</v>
      </c>
      <c r="B67" s="9"/>
      <c r="C67" s="10" t="s">
        <v>28</v>
      </c>
      <c r="D67" s="13">
        <v>2772909</v>
      </c>
      <c r="E67" s="13">
        <v>2772909</v>
      </c>
      <c r="F67" s="11">
        <v>3000000</v>
      </c>
      <c r="G67" s="1"/>
    </row>
    <row r="68" spans="1:7" ht="12.75">
      <c r="A68" s="9">
        <v>2321</v>
      </c>
      <c r="B68" s="9"/>
      <c r="C68" s="10" t="s">
        <v>71</v>
      </c>
      <c r="D68" s="13">
        <v>10000</v>
      </c>
      <c r="E68" s="13">
        <v>10000</v>
      </c>
      <c r="F68" s="11">
        <v>100000</v>
      </c>
      <c r="G68" s="1"/>
    </row>
    <row r="69" spans="1:7" ht="12.75">
      <c r="A69" s="9">
        <v>2333</v>
      </c>
      <c r="B69" s="9"/>
      <c r="C69" s="10" t="s">
        <v>58</v>
      </c>
      <c r="D69" s="13">
        <v>500000</v>
      </c>
      <c r="E69" s="13">
        <v>500000</v>
      </c>
      <c r="F69" s="11">
        <v>1500000</v>
      </c>
      <c r="G69" s="1"/>
    </row>
    <row r="70" spans="1:7" ht="12.75">
      <c r="A70" s="9">
        <v>3113</v>
      </c>
      <c r="B70" s="9"/>
      <c r="C70" s="10" t="s">
        <v>59</v>
      </c>
      <c r="D70" s="13">
        <v>2000000</v>
      </c>
      <c r="E70" s="13">
        <v>3147300</v>
      </c>
      <c r="F70" s="11">
        <v>2330000</v>
      </c>
      <c r="G70" s="1"/>
    </row>
    <row r="71" spans="1:7" ht="12.75">
      <c r="A71" s="9">
        <v>3314</v>
      </c>
      <c r="B71" s="9"/>
      <c r="C71" s="10" t="s">
        <v>72</v>
      </c>
      <c r="D71" s="13">
        <v>10000</v>
      </c>
      <c r="E71" s="13">
        <v>10000</v>
      </c>
      <c r="F71" s="11">
        <v>10000</v>
      </c>
      <c r="G71" s="1"/>
    </row>
    <row r="72" spans="1:7" ht="12.75">
      <c r="A72" s="9">
        <v>3319</v>
      </c>
      <c r="B72" s="9"/>
      <c r="C72" s="10" t="s">
        <v>73</v>
      </c>
      <c r="D72" s="13">
        <v>5000</v>
      </c>
      <c r="E72" s="13">
        <v>50000</v>
      </c>
      <c r="F72" s="11">
        <v>5000</v>
      </c>
      <c r="G72" s="1"/>
    </row>
    <row r="73" spans="1:7" ht="12.75">
      <c r="A73" s="9">
        <v>3322</v>
      </c>
      <c r="B73" s="9"/>
      <c r="C73" s="10" t="s">
        <v>84</v>
      </c>
      <c r="D73" s="13">
        <v>0</v>
      </c>
      <c r="E73" s="13">
        <v>0</v>
      </c>
      <c r="F73" s="11">
        <v>200000</v>
      </c>
      <c r="G73" s="1"/>
    </row>
    <row r="74" spans="1:7" ht="12.75">
      <c r="A74" s="9">
        <v>3326</v>
      </c>
      <c r="B74" s="9"/>
      <c r="C74" s="10" t="s">
        <v>41</v>
      </c>
      <c r="D74" s="13">
        <v>0</v>
      </c>
      <c r="E74" s="13">
        <v>0</v>
      </c>
      <c r="F74" s="11">
        <v>20000</v>
      </c>
      <c r="G74" s="1"/>
    </row>
    <row r="75" spans="1:7" ht="12.75">
      <c r="A75" s="9">
        <v>3399</v>
      </c>
      <c r="B75" s="9"/>
      <c r="C75" s="10" t="s">
        <v>74</v>
      </c>
      <c r="D75" s="13">
        <v>200000</v>
      </c>
      <c r="E75" s="13">
        <v>200000</v>
      </c>
      <c r="F75" s="11">
        <v>250000</v>
      </c>
      <c r="G75" s="1"/>
    </row>
    <row r="76" spans="1:7" ht="12.75">
      <c r="A76" s="9">
        <v>3412</v>
      </c>
      <c r="B76" s="9"/>
      <c r="C76" s="10" t="s">
        <v>29</v>
      </c>
      <c r="D76" s="13">
        <v>500000</v>
      </c>
      <c r="E76" s="13">
        <v>500000</v>
      </c>
      <c r="F76" s="11">
        <v>1000000</v>
      </c>
      <c r="G76" s="1"/>
    </row>
    <row r="77" spans="1:7" ht="12.75">
      <c r="A77" s="9">
        <v>3429</v>
      </c>
      <c r="B77" s="9"/>
      <c r="C77" s="10" t="s">
        <v>52</v>
      </c>
      <c r="D77" s="13">
        <v>120000</v>
      </c>
      <c r="E77" s="13">
        <v>320000</v>
      </c>
      <c r="F77" s="11">
        <v>300000</v>
      </c>
      <c r="G77" s="1"/>
    </row>
    <row r="78" spans="1:7" ht="12.75">
      <c r="A78" s="9">
        <v>3612</v>
      </c>
      <c r="B78" s="9"/>
      <c r="C78" s="10" t="s">
        <v>34</v>
      </c>
      <c r="D78" s="13">
        <v>50000</v>
      </c>
      <c r="E78" s="13">
        <v>50000</v>
      </c>
      <c r="F78" s="11">
        <v>50000</v>
      </c>
      <c r="G78" s="1"/>
    </row>
    <row r="79" spans="1:7" ht="12.75">
      <c r="A79" s="9">
        <v>3613</v>
      </c>
      <c r="B79" s="9"/>
      <c r="C79" s="10" t="s">
        <v>26</v>
      </c>
      <c r="D79" s="13">
        <v>50000</v>
      </c>
      <c r="E79" s="13">
        <v>50000</v>
      </c>
      <c r="F79" s="11">
        <v>200000</v>
      </c>
      <c r="G79" s="1"/>
    </row>
    <row r="80" spans="1:7" ht="12.75">
      <c r="A80" s="9">
        <v>3619</v>
      </c>
      <c r="B80" s="9"/>
      <c r="C80" s="10" t="s">
        <v>60</v>
      </c>
      <c r="D80" s="13">
        <v>0</v>
      </c>
      <c r="E80" s="13">
        <v>200000</v>
      </c>
      <c r="F80" s="11">
        <v>200000</v>
      </c>
      <c r="G80" s="1"/>
    </row>
    <row r="81" spans="1:7" ht="12.75">
      <c r="A81" s="9">
        <v>3631</v>
      </c>
      <c r="B81" s="9"/>
      <c r="C81" s="10" t="s">
        <v>75</v>
      </c>
      <c r="D81" s="13">
        <v>500000</v>
      </c>
      <c r="E81" s="13">
        <v>500000</v>
      </c>
      <c r="F81" s="11">
        <v>500000</v>
      </c>
      <c r="G81" s="1"/>
    </row>
    <row r="82" spans="1:7" ht="12.75">
      <c r="A82" s="9">
        <v>3632</v>
      </c>
      <c r="B82" s="9"/>
      <c r="C82" s="10" t="s">
        <v>35</v>
      </c>
      <c r="D82" s="13">
        <v>50000</v>
      </c>
      <c r="E82" s="13">
        <v>78000</v>
      </c>
      <c r="F82" s="11">
        <v>150000</v>
      </c>
      <c r="G82" s="1"/>
    </row>
    <row r="83" spans="1:7" ht="12.75">
      <c r="A83" s="9">
        <v>3635</v>
      </c>
      <c r="B83" s="9"/>
      <c r="C83" s="10" t="s">
        <v>76</v>
      </c>
      <c r="D83" s="13">
        <v>43000</v>
      </c>
      <c r="E83" s="13">
        <v>43000</v>
      </c>
      <c r="F83" s="11">
        <v>0</v>
      </c>
      <c r="G83" s="1"/>
    </row>
    <row r="84" spans="1:7" ht="12.75">
      <c r="A84" s="9">
        <v>3639</v>
      </c>
      <c r="B84" s="9"/>
      <c r="C84" s="10" t="s">
        <v>68</v>
      </c>
      <c r="D84" s="13">
        <v>333000</v>
      </c>
      <c r="E84" s="13">
        <v>365000</v>
      </c>
      <c r="F84" s="11">
        <v>450000</v>
      </c>
      <c r="G84" s="1"/>
    </row>
    <row r="85" spans="1:7" ht="12.75">
      <c r="A85" s="9">
        <v>3721</v>
      </c>
      <c r="B85" s="9"/>
      <c r="C85" s="10" t="s">
        <v>77</v>
      </c>
      <c r="D85" s="13">
        <v>20000</v>
      </c>
      <c r="E85" s="13">
        <v>30000</v>
      </c>
      <c r="F85" s="11">
        <v>25000</v>
      </c>
      <c r="G85" s="1"/>
    </row>
    <row r="86" spans="1:7" ht="12.75">
      <c r="A86" s="9">
        <v>3722</v>
      </c>
      <c r="B86" s="9"/>
      <c r="C86" s="10" t="s">
        <v>78</v>
      </c>
      <c r="D86" s="13">
        <v>630000</v>
      </c>
      <c r="E86" s="13">
        <v>715000</v>
      </c>
      <c r="F86" s="11">
        <v>400000</v>
      </c>
      <c r="G86" s="1"/>
    </row>
    <row r="87" spans="1:7" ht="12.75">
      <c r="A87" s="9">
        <v>3725</v>
      </c>
      <c r="B87" s="9"/>
      <c r="C87" s="10" t="s">
        <v>79</v>
      </c>
      <c r="D87" s="13">
        <v>0</v>
      </c>
      <c r="E87" s="13">
        <v>0</v>
      </c>
      <c r="F87" s="11">
        <v>450000</v>
      </c>
      <c r="G87" s="1"/>
    </row>
    <row r="88" spans="1:7" ht="12.75">
      <c r="A88" s="9">
        <v>3744</v>
      </c>
      <c r="B88" s="9"/>
      <c r="C88" s="10" t="s">
        <v>42</v>
      </c>
      <c r="D88" s="13">
        <v>0</v>
      </c>
      <c r="E88" s="13">
        <v>0</v>
      </c>
      <c r="F88" s="11">
        <v>30000</v>
      </c>
      <c r="G88" s="1"/>
    </row>
    <row r="89" spans="1:8" ht="12.75">
      <c r="A89" s="9">
        <v>3745</v>
      </c>
      <c r="B89" s="9"/>
      <c r="C89" s="10" t="s">
        <v>53</v>
      </c>
      <c r="D89" s="13">
        <v>1005000</v>
      </c>
      <c r="E89" s="13">
        <v>1005000</v>
      </c>
      <c r="F89" s="11">
        <v>1000000</v>
      </c>
      <c r="G89" s="1"/>
      <c r="H89" t="s">
        <v>85</v>
      </c>
    </row>
    <row r="90" spans="1:7" ht="12.75">
      <c r="A90" s="9">
        <v>5212</v>
      </c>
      <c r="B90" s="9"/>
      <c r="C90" s="10" t="s">
        <v>54</v>
      </c>
      <c r="D90" s="13">
        <v>50000</v>
      </c>
      <c r="E90" s="13">
        <v>230000</v>
      </c>
      <c r="F90" s="11">
        <v>200000</v>
      </c>
      <c r="G90" s="1"/>
    </row>
    <row r="91" spans="1:7" ht="12.75">
      <c r="A91" s="9">
        <v>5512</v>
      </c>
      <c r="B91" s="9"/>
      <c r="C91" s="10" t="s">
        <v>61</v>
      </c>
      <c r="D91" s="13">
        <v>50000</v>
      </c>
      <c r="E91" s="13">
        <v>55000</v>
      </c>
      <c r="F91" s="11">
        <v>50000</v>
      </c>
      <c r="G91" s="1"/>
    </row>
    <row r="92" spans="1:7" ht="12.75">
      <c r="A92" s="9">
        <v>6112</v>
      </c>
      <c r="B92" s="9"/>
      <c r="C92" s="10" t="s">
        <v>62</v>
      </c>
      <c r="D92" s="13">
        <v>653000</v>
      </c>
      <c r="E92" s="13">
        <v>653000</v>
      </c>
      <c r="F92" s="11">
        <v>700000</v>
      </c>
      <c r="G92" s="1"/>
    </row>
    <row r="93" spans="1:7" ht="12.75">
      <c r="A93" s="9">
        <v>6114</v>
      </c>
      <c r="B93" s="9"/>
      <c r="C93" s="10" t="s">
        <v>86</v>
      </c>
      <c r="D93" s="13">
        <v>0</v>
      </c>
      <c r="E93" s="13">
        <v>22000</v>
      </c>
      <c r="F93" s="11">
        <v>22000</v>
      </c>
      <c r="G93" s="1"/>
    </row>
    <row r="94" spans="1:7" ht="12.75">
      <c r="A94" s="9">
        <v>6171</v>
      </c>
      <c r="B94" s="9"/>
      <c r="C94" s="10" t="s">
        <v>36</v>
      </c>
      <c r="D94" s="13">
        <v>2489701</v>
      </c>
      <c r="E94" s="13">
        <v>1209701</v>
      </c>
      <c r="F94" s="11">
        <v>2304456.3</v>
      </c>
      <c r="G94" s="1"/>
    </row>
    <row r="95" spans="1:7" ht="12.75">
      <c r="A95" s="9">
        <v>6310</v>
      </c>
      <c r="B95" s="9"/>
      <c r="C95" s="10" t="s">
        <v>80</v>
      </c>
      <c r="D95" s="13">
        <v>6000</v>
      </c>
      <c r="E95" s="13">
        <v>6000</v>
      </c>
      <c r="F95" s="11">
        <v>4000</v>
      </c>
      <c r="G95" s="1"/>
    </row>
    <row r="96" spans="1:7" s="16" customFormat="1" ht="12.75">
      <c r="A96" s="9">
        <v>6320</v>
      </c>
      <c r="B96" s="9"/>
      <c r="C96" s="10" t="s">
        <v>63</v>
      </c>
      <c r="D96" s="13">
        <v>40000</v>
      </c>
      <c r="E96" s="13">
        <v>40000</v>
      </c>
      <c r="F96" s="11">
        <v>40000</v>
      </c>
      <c r="G96" s="15"/>
    </row>
    <row r="97" spans="1:7" s="16" customFormat="1" ht="12.75">
      <c r="A97" s="9">
        <v>6399</v>
      </c>
      <c r="B97" s="9"/>
      <c r="C97" s="10" t="s">
        <v>30</v>
      </c>
      <c r="D97" s="13">
        <v>0</v>
      </c>
      <c r="E97" s="13">
        <v>0</v>
      </c>
      <c r="F97" s="11">
        <v>0</v>
      </c>
      <c r="G97" s="15"/>
    </row>
    <row r="98" spans="1:7" ht="12.75">
      <c r="A98" s="9">
        <v>6402</v>
      </c>
      <c r="B98" s="9"/>
      <c r="C98" s="10" t="s">
        <v>31</v>
      </c>
      <c r="D98" s="13">
        <v>0</v>
      </c>
      <c r="E98" s="13">
        <v>0</v>
      </c>
      <c r="F98" s="11">
        <v>3313.7</v>
      </c>
      <c r="G98" s="1"/>
    </row>
    <row r="99" spans="1:7" ht="12.75">
      <c r="A99" s="9">
        <v>6409</v>
      </c>
      <c r="B99" s="9"/>
      <c r="C99" s="10" t="s">
        <v>43</v>
      </c>
      <c r="D99" s="13">
        <v>0</v>
      </c>
      <c r="E99" s="13">
        <v>0</v>
      </c>
      <c r="F99" s="11">
        <v>215840</v>
      </c>
      <c r="G99" s="1"/>
    </row>
    <row r="100" spans="1:7" ht="13.5" thickBot="1">
      <c r="A100" s="43" t="s">
        <v>17</v>
      </c>
      <c r="B100" s="44"/>
      <c r="C100" s="44"/>
      <c r="D100" s="45">
        <f>SUM(D61:D99)</f>
        <v>13904000</v>
      </c>
      <c r="E100" s="45">
        <f>SUM(E61:E99)</f>
        <v>14699300</v>
      </c>
      <c r="F100" s="46">
        <f>SUM(F61:F99)</f>
        <v>17726000</v>
      </c>
      <c r="G100" s="1"/>
    </row>
    <row r="101" spans="1:7" ht="12.75">
      <c r="A101" s="3"/>
      <c r="B101" s="3"/>
      <c r="C101" s="3"/>
      <c r="D101" s="3"/>
      <c r="E101" s="3"/>
      <c r="F101" s="6"/>
      <c r="G101" s="1"/>
    </row>
    <row r="102" spans="1:7" ht="14.25">
      <c r="A102" s="49" t="s">
        <v>91</v>
      </c>
      <c r="B102" s="3"/>
      <c r="C102" s="3"/>
      <c r="D102" s="3"/>
      <c r="E102" s="3"/>
      <c r="F102" s="6"/>
      <c r="G102" s="1"/>
    </row>
    <row r="103" spans="1:7" ht="14.25">
      <c r="A103" s="49" t="s">
        <v>92</v>
      </c>
      <c r="B103" s="3"/>
      <c r="C103" s="3"/>
      <c r="D103" s="3"/>
      <c r="E103" s="3"/>
      <c r="F103" s="6"/>
      <c r="G103" s="1"/>
    </row>
    <row r="104" spans="1:7" ht="12.75">
      <c r="A104" s="3"/>
      <c r="B104" s="3"/>
      <c r="C104" s="3"/>
      <c r="D104" s="3"/>
      <c r="E104" s="3"/>
      <c r="F104" s="6"/>
      <c r="G104" s="1"/>
    </row>
    <row r="105" spans="1:7" ht="12.75">
      <c r="A105" s="3" t="s">
        <v>18</v>
      </c>
      <c r="B105" s="3"/>
      <c r="C105" s="40"/>
      <c r="D105" s="8"/>
      <c r="E105" s="8"/>
      <c r="F105" s="3"/>
      <c r="G105" s="1"/>
    </row>
    <row r="106" spans="1:7" ht="12.75">
      <c r="A106" s="3"/>
      <c r="B106" s="3"/>
      <c r="C106" s="3"/>
      <c r="D106" s="8"/>
      <c r="E106" s="8"/>
      <c r="F106" s="3"/>
      <c r="G106" s="1"/>
    </row>
    <row r="107" spans="1:7" ht="12.75">
      <c r="A107" s="3" t="s">
        <v>19</v>
      </c>
      <c r="B107" s="3"/>
      <c r="C107" s="40"/>
      <c r="D107" s="3"/>
      <c r="E107" s="3"/>
      <c r="F107" s="3"/>
      <c r="G107" s="1"/>
    </row>
    <row r="108" spans="1:7" ht="12.75">
      <c r="A108" s="3"/>
      <c r="B108" s="3"/>
      <c r="C108" s="3"/>
      <c r="D108" s="1"/>
      <c r="E108" s="1"/>
      <c r="F108" s="1"/>
      <c r="G108" s="1"/>
    </row>
    <row r="109" spans="1:7" ht="12.75">
      <c r="A109" s="3" t="s">
        <v>20</v>
      </c>
      <c r="B109" s="3"/>
      <c r="C109" s="3"/>
      <c r="D109" s="8"/>
      <c r="E109" s="8"/>
      <c r="F109" s="8"/>
      <c r="G109" s="8"/>
    </row>
    <row r="110" spans="1:7" ht="12.75">
      <c r="A110" s="7"/>
      <c r="B110" s="8"/>
      <c r="C110" s="8"/>
      <c r="D110" s="8"/>
      <c r="E110" s="8"/>
      <c r="F110" s="8"/>
      <c r="G110" s="8"/>
    </row>
    <row r="111" spans="1:5" ht="14.25">
      <c r="A111" s="49" t="s">
        <v>93</v>
      </c>
      <c r="B111" s="8"/>
      <c r="C111" s="8"/>
      <c r="D111" s="8"/>
      <c r="E111" s="8"/>
    </row>
    <row r="112" spans="1:5" ht="14.25">
      <c r="A112" s="49" t="s">
        <v>94</v>
      </c>
      <c r="B112" s="8"/>
      <c r="C112" s="8"/>
      <c r="D112" s="8"/>
      <c r="E112" s="8"/>
    </row>
  </sheetData>
  <sheetProtection/>
  <mergeCells count="5">
    <mergeCell ref="A5:F5"/>
    <mergeCell ref="A1:F1"/>
    <mergeCell ref="A2:F2"/>
    <mergeCell ref="A3:F3"/>
    <mergeCell ref="A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34">
      <selection activeCell="F2" sqref="F2"/>
    </sheetView>
  </sheetViews>
  <sheetFormatPr defaultColWidth="9.140625" defaultRowHeight="12.75"/>
  <cols>
    <col min="1" max="1" width="9.00390625" style="0" customWidth="1"/>
    <col min="2" max="2" width="8.28125" style="0" customWidth="1"/>
    <col min="3" max="3" width="30.421875" style="0" customWidth="1"/>
    <col min="4" max="4" width="20.7109375" style="0" customWidth="1"/>
    <col min="5" max="5" width="20.140625" style="0" customWidth="1"/>
    <col min="6" max="6" width="12.00390625" style="51" customWidth="1"/>
  </cols>
  <sheetData>
    <row r="1" spans="1:5" ht="23.25">
      <c r="A1" s="55" t="s">
        <v>10</v>
      </c>
      <c r="B1" s="55"/>
      <c r="C1" s="55"/>
      <c r="D1" s="55"/>
      <c r="E1" s="55"/>
    </row>
    <row r="2" spans="1:5" ht="12.75">
      <c r="A2" s="56" t="s">
        <v>0</v>
      </c>
      <c r="B2" s="56"/>
      <c r="C2" s="56"/>
      <c r="D2" s="56"/>
      <c r="E2" s="56"/>
    </row>
    <row r="3" spans="1:5" ht="12.75">
      <c r="A3" s="57" t="s">
        <v>11</v>
      </c>
      <c r="B3" s="57"/>
      <c r="C3" s="57"/>
      <c r="D3" s="57"/>
      <c r="E3" s="57"/>
    </row>
    <row r="4" spans="1:5" ht="16.5" customHeight="1">
      <c r="A4" s="58" t="s">
        <v>32</v>
      </c>
      <c r="B4" s="58"/>
      <c r="C4" s="58"/>
      <c r="D4" s="58"/>
      <c r="E4" s="58"/>
    </row>
    <row r="5" spans="1:5" ht="16.5" thickBot="1">
      <c r="A5" s="54" t="s">
        <v>44</v>
      </c>
      <c r="B5" s="54"/>
      <c r="C5" s="54"/>
      <c r="D5" s="54"/>
      <c r="E5" s="54"/>
    </row>
    <row r="6" spans="1:5" ht="31.5" customHeight="1" thickBot="1">
      <c r="A6" s="21" t="s">
        <v>12</v>
      </c>
      <c r="B6" s="22" t="s">
        <v>13</v>
      </c>
      <c r="C6" s="23" t="s">
        <v>14</v>
      </c>
      <c r="D6" s="24" t="s">
        <v>87</v>
      </c>
      <c r="E6" s="25" t="s">
        <v>21</v>
      </c>
    </row>
    <row r="7" spans="1:5" ht="12.75">
      <c r="A7" s="17"/>
      <c r="B7" s="17">
        <v>1111</v>
      </c>
      <c r="C7" s="18" t="s">
        <v>64</v>
      </c>
      <c r="D7" s="19">
        <v>1400000</v>
      </c>
      <c r="E7" s="20">
        <v>1800000</v>
      </c>
    </row>
    <row r="8" spans="1:5" ht="12.75">
      <c r="A8" s="9"/>
      <c r="B8" s="9">
        <v>1112</v>
      </c>
      <c r="C8" s="10" t="s">
        <v>1</v>
      </c>
      <c r="D8" s="13">
        <v>50000</v>
      </c>
      <c r="E8" s="11">
        <v>40000</v>
      </c>
    </row>
    <row r="9" spans="1:5" ht="12.75">
      <c r="A9" s="9"/>
      <c r="B9" s="9">
        <v>1113</v>
      </c>
      <c r="C9" s="10" t="s">
        <v>65</v>
      </c>
      <c r="D9" s="13">
        <v>145000</v>
      </c>
      <c r="E9" s="11">
        <v>150000</v>
      </c>
    </row>
    <row r="10" spans="1:5" ht="12.75">
      <c r="A10" s="9"/>
      <c r="B10" s="9">
        <v>1121</v>
      </c>
      <c r="C10" s="10" t="s">
        <v>2</v>
      </c>
      <c r="D10" s="13">
        <v>1500000</v>
      </c>
      <c r="E10" s="11">
        <v>1600000</v>
      </c>
    </row>
    <row r="11" spans="1:5" ht="12.75">
      <c r="A11" s="9"/>
      <c r="B11" s="9">
        <v>1122</v>
      </c>
      <c r="C11" s="10" t="s">
        <v>3</v>
      </c>
      <c r="D11" s="13">
        <v>0</v>
      </c>
      <c r="E11" s="11">
        <v>215840</v>
      </c>
    </row>
    <row r="12" spans="1:5" ht="12.75">
      <c r="A12" s="9"/>
      <c r="B12" s="9">
        <v>1211</v>
      </c>
      <c r="C12" s="10" t="s">
        <v>66</v>
      </c>
      <c r="D12" s="13">
        <v>2850000</v>
      </c>
      <c r="E12" s="11">
        <v>3500000</v>
      </c>
    </row>
    <row r="13" spans="1:5" ht="12.75">
      <c r="A13" s="9"/>
      <c r="B13" s="9">
        <v>1334</v>
      </c>
      <c r="C13" s="10" t="s">
        <v>67</v>
      </c>
      <c r="D13" s="13">
        <v>1000</v>
      </c>
      <c r="E13" s="11">
        <v>1000</v>
      </c>
    </row>
    <row r="14" spans="1:5" ht="12.75">
      <c r="A14" s="9"/>
      <c r="B14" s="9">
        <v>1340</v>
      </c>
      <c r="C14" s="10" t="s">
        <v>24</v>
      </c>
      <c r="D14" s="13">
        <v>273000</v>
      </c>
      <c r="E14" s="11">
        <v>270000</v>
      </c>
    </row>
    <row r="15" spans="1:5" ht="12.75">
      <c r="A15" s="9"/>
      <c r="B15" s="9">
        <v>1341</v>
      </c>
      <c r="C15" s="10" t="s">
        <v>4</v>
      </c>
      <c r="D15" s="13">
        <v>16400</v>
      </c>
      <c r="E15" s="11">
        <v>16000</v>
      </c>
    </row>
    <row r="16" spans="1:5" ht="12.75">
      <c r="A16" s="9"/>
      <c r="B16" s="9">
        <v>1342</v>
      </c>
      <c r="C16" s="10" t="s">
        <v>46</v>
      </c>
      <c r="D16" s="13">
        <v>5000</v>
      </c>
      <c r="E16" s="11">
        <v>5000</v>
      </c>
    </row>
    <row r="17" spans="1:5" ht="12.75">
      <c r="A17" s="9"/>
      <c r="B17" s="9">
        <v>1345</v>
      </c>
      <c r="C17" s="10" t="s">
        <v>47</v>
      </c>
      <c r="D17" s="13">
        <v>500</v>
      </c>
      <c r="E17" s="11">
        <v>500</v>
      </c>
    </row>
    <row r="18" spans="1:5" ht="12.75">
      <c r="A18" s="9"/>
      <c r="B18" s="9">
        <v>1361</v>
      </c>
      <c r="C18" s="10" t="s">
        <v>5</v>
      </c>
      <c r="D18" s="13">
        <v>8000</v>
      </c>
      <c r="E18" s="11">
        <v>4000</v>
      </c>
    </row>
    <row r="19" spans="1:5" ht="12.75">
      <c r="A19" s="9"/>
      <c r="B19" s="9">
        <v>1381</v>
      </c>
      <c r="C19" s="10" t="s">
        <v>48</v>
      </c>
      <c r="D19" s="13">
        <v>54000</v>
      </c>
      <c r="E19" s="11">
        <v>80000</v>
      </c>
    </row>
    <row r="20" spans="1:5" ht="12.75">
      <c r="A20" s="9"/>
      <c r="B20" s="9">
        <v>1382</v>
      </c>
      <c r="C20" s="10" t="s">
        <v>49</v>
      </c>
      <c r="D20" s="13">
        <v>10000</v>
      </c>
      <c r="E20" s="11">
        <v>10000</v>
      </c>
    </row>
    <row r="21" spans="1:5" ht="12.75">
      <c r="A21" s="9"/>
      <c r="B21" s="9">
        <v>1383</v>
      </c>
      <c r="C21" s="10" t="s">
        <v>50</v>
      </c>
      <c r="D21" s="13">
        <v>11000</v>
      </c>
      <c r="E21" s="11">
        <v>10000</v>
      </c>
    </row>
    <row r="22" spans="1:5" ht="12.75">
      <c r="A22" s="9"/>
      <c r="B22" s="9">
        <v>1511</v>
      </c>
      <c r="C22" s="10" t="s">
        <v>6</v>
      </c>
      <c r="D22" s="13">
        <v>500000</v>
      </c>
      <c r="E22" s="11">
        <v>480000</v>
      </c>
    </row>
    <row r="23" spans="1:5" ht="12.75">
      <c r="A23" s="9"/>
      <c r="B23" s="9">
        <v>4111</v>
      </c>
      <c r="C23" s="10" t="s">
        <v>25</v>
      </c>
      <c r="D23" s="13">
        <v>22000</v>
      </c>
      <c r="E23" s="11">
        <v>22000</v>
      </c>
    </row>
    <row r="24" spans="1:5" ht="12.75">
      <c r="A24" s="9"/>
      <c r="B24" s="9">
        <v>4112</v>
      </c>
      <c r="C24" s="10" t="s">
        <v>7</v>
      </c>
      <c r="D24" s="13">
        <v>109400</v>
      </c>
      <c r="E24" s="11">
        <v>117900</v>
      </c>
    </row>
    <row r="25" spans="1:5" ht="12.75">
      <c r="A25" s="9"/>
      <c r="B25" s="9">
        <v>4116</v>
      </c>
      <c r="C25" s="10" t="s">
        <v>38</v>
      </c>
      <c r="D25" s="13">
        <v>478300</v>
      </c>
      <c r="E25" s="11">
        <v>45000</v>
      </c>
    </row>
    <row r="26" spans="1:5" ht="12.75">
      <c r="A26" s="9"/>
      <c r="B26" s="9">
        <v>4121</v>
      </c>
      <c r="C26" s="10" t="s">
        <v>51</v>
      </c>
      <c r="D26" s="13">
        <v>5000</v>
      </c>
      <c r="E26" s="11">
        <v>5000</v>
      </c>
    </row>
    <row r="27" spans="1:5" ht="12.75">
      <c r="A27" s="9"/>
      <c r="B27" s="9">
        <v>4122</v>
      </c>
      <c r="C27" s="10" t="s">
        <v>37</v>
      </c>
      <c r="D27" s="13">
        <v>0</v>
      </c>
      <c r="E27" s="11">
        <v>95000</v>
      </c>
    </row>
    <row r="28" spans="1:5" ht="12.75">
      <c r="A28" s="9"/>
      <c r="B28" s="9">
        <v>4216</v>
      </c>
      <c r="C28" s="10" t="s">
        <v>39</v>
      </c>
      <c r="D28" s="13">
        <v>0</v>
      </c>
      <c r="E28" s="11">
        <v>0</v>
      </c>
    </row>
    <row r="29" spans="1:5" ht="12.75">
      <c r="A29" s="9"/>
      <c r="B29" s="9">
        <v>4222</v>
      </c>
      <c r="C29" s="10" t="s">
        <v>82</v>
      </c>
      <c r="D29" s="13">
        <v>140000</v>
      </c>
      <c r="E29" s="11">
        <v>0</v>
      </c>
    </row>
    <row r="30" spans="1:5" ht="12.75">
      <c r="A30" s="9">
        <v>1031</v>
      </c>
      <c r="B30" s="9"/>
      <c r="C30" s="10" t="s">
        <v>27</v>
      </c>
      <c r="D30" s="13">
        <v>350000</v>
      </c>
      <c r="E30" s="11">
        <v>50000</v>
      </c>
    </row>
    <row r="31" spans="1:5" ht="12.75">
      <c r="A31" s="9">
        <v>2310</v>
      </c>
      <c r="B31" s="9"/>
      <c r="C31" s="10" t="s">
        <v>28</v>
      </c>
      <c r="D31" s="13">
        <v>500000</v>
      </c>
      <c r="E31" s="11">
        <v>470000</v>
      </c>
    </row>
    <row r="32" spans="1:5" ht="12.75">
      <c r="A32" s="9">
        <v>3412</v>
      </c>
      <c r="B32" s="9"/>
      <c r="C32" s="10" t="s">
        <v>29</v>
      </c>
      <c r="D32" s="13">
        <v>78500</v>
      </c>
      <c r="E32" s="11">
        <v>78000</v>
      </c>
    </row>
    <row r="33" spans="1:5" ht="12.75" hidden="1">
      <c r="A33" s="9"/>
      <c r="B33" s="9"/>
      <c r="C33" s="10"/>
      <c r="D33" s="13"/>
      <c r="E33" s="11"/>
    </row>
    <row r="34" spans="1:5" ht="12.75">
      <c r="A34" s="9">
        <v>3429</v>
      </c>
      <c r="B34" s="9"/>
      <c r="C34" s="10" t="s">
        <v>52</v>
      </c>
      <c r="D34" s="13">
        <v>35000</v>
      </c>
      <c r="E34" s="11">
        <v>45000</v>
      </c>
    </row>
    <row r="35" spans="1:5" ht="12.75">
      <c r="A35" s="9">
        <v>3399</v>
      </c>
      <c r="B35" s="9"/>
      <c r="C35" s="10" t="s">
        <v>33</v>
      </c>
      <c r="D35" s="13">
        <v>0</v>
      </c>
      <c r="E35" s="11">
        <v>0</v>
      </c>
    </row>
    <row r="36" spans="1:5" ht="12.75">
      <c r="A36" s="9">
        <v>3612</v>
      </c>
      <c r="B36" s="9"/>
      <c r="C36" s="10" t="s">
        <v>34</v>
      </c>
      <c r="D36" s="13">
        <v>144000</v>
      </c>
      <c r="E36" s="11">
        <v>115000</v>
      </c>
    </row>
    <row r="37" spans="1:5" ht="12.75">
      <c r="A37" s="9">
        <v>3613</v>
      </c>
      <c r="B37" s="9"/>
      <c r="C37" s="10" t="s">
        <v>26</v>
      </c>
      <c r="D37" s="13">
        <v>98000</v>
      </c>
      <c r="E37" s="11">
        <v>67800</v>
      </c>
    </row>
    <row r="38" spans="1:5" ht="12.75">
      <c r="A38" s="9">
        <v>3632</v>
      </c>
      <c r="B38" s="9"/>
      <c r="C38" s="10" t="s">
        <v>35</v>
      </c>
      <c r="D38" s="13">
        <v>8800</v>
      </c>
      <c r="E38" s="11">
        <v>7500</v>
      </c>
    </row>
    <row r="39" spans="1:5" ht="12.75">
      <c r="A39" s="9">
        <v>3639</v>
      </c>
      <c r="B39" s="9"/>
      <c r="C39" s="10" t="s">
        <v>68</v>
      </c>
      <c r="D39" s="13">
        <v>1138700</v>
      </c>
      <c r="E39" s="11">
        <v>1075000</v>
      </c>
    </row>
    <row r="40" spans="1:5" ht="12.75">
      <c r="A40" s="9">
        <v>3725</v>
      </c>
      <c r="B40" s="9"/>
      <c r="C40" s="10" t="s">
        <v>69</v>
      </c>
      <c r="D40" s="13">
        <v>110000</v>
      </c>
      <c r="E40" s="11">
        <v>140000</v>
      </c>
    </row>
    <row r="41" spans="1:5" ht="12.75">
      <c r="A41" s="9">
        <v>3745</v>
      </c>
      <c r="B41" s="9"/>
      <c r="C41" s="10" t="s">
        <v>53</v>
      </c>
      <c r="D41" s="13">
        <v>20000</v>
      </c>
      <c r="E41" s="11">
        <v>20000</v>
      </c>
    </row>
    <row r="42" spans="1:5" ht="12.75">
      <c r="A42" s="9">
        <v>5212</v>
      </c>
      <c r="B42" s="9"/>
      <c r="C42" s="10" t="s">
        <v>54</v>
      </c>
      <c r="D42" s="13">
        <v>10000</v>
      </c>
      <c r="E42" s="11">
        <v>0</v>
      </c>
    </row>
    <row r="43" spans="1:5" ht="12.75">
      <c r="A43" s="9">
        <v>6171</v>
      </c>
      <c r="B43" s="9"/>
      <c r="C43" s="10" t="s">
        <v>36</v>
      </c>
      <c r="D43" s="13">
        <v>5030</v>
      </c>
      <c r="E43" s="11">
        <v>3000</v>
      </c>
    </row>
    <row r="44" spans="1:5" ht="12.75">
      <c r="A44" s="9">
        <v>6310</v>
      </c>
      <c r="B44" s="9"/>
      <c r="C44" s="10" t="s">
        <v>70</v>
      </c>
      <c r="D44" s="13">
        <v>10000</v>
      </c>
      <c r="E44" s="11">
        <v>10000</v>
      </c>
    </row>
    <row r="45" spans="1:5" ht="13.5" thickBot="1">
      <c r="A45" s="31"/>
      <c r="B45" s="31"/>
      <c r="C45" s="32"/>
      <c r="D45" s="33"/>
      <c r="E45" s="34">
        <v>0</v>
      </c>
    </row>
    <row r="46" spans="1:5" ht="13.5" thickBot="1">
      <c r="A46" s="35" t="s">
        <v>16</v>
      </c>
      <c r="B46" s="36"/>
      <c r="C46" s="37"/>
      <c r="D46" s="38">
        <f>SUM(D7:D45)</f>
        <v>10086630</v>
      </c>
      <c r="E46" s="39">
        <f>SUM(E7:E45)</f>
        <v>10548540</v>
      </c>
    </row>
    <row r="47" spans="1:5" ht="12.75">
      <c r="A47" s="12"/>
      <c r="B47" s="2"/>
      <c r="C47" s="12"/>
      <c r="D47" s="30"/>
      <c r="E47" s="30"/>
    </row>
    <row r="48" spans="1:5" ht="12.75">
      <c r="A48" s="12"/>
      <c r="B48" s="4">
        <v>8115</v>
      </c>
      <c r="C48" s="5" t="s">
        <v>15</v>
      </c>
      <c r="D48" s="14"/>
      <c r="E48" s="41">
        <v>7177460</v>
      </c>
    </row>
    <row r="49" spans="1:6" ht="12.75">
      <c r="A49" s="12"/>
      <c r="B49" s="2"/>
      <c r="C49" s="12"/>
      <c r="D49" s="26"/>
      <c r="E49" s="27"/>
      <c r="F49" s="53">
        <f>E46+E48</f>
        <v>17726000</v>
      </c>
    </row>
    <row r="50" spans="1:5" ht="12.75">
      <c r="A50" s="12"/>
      <c r="B50" s="2"/>
      <c r="C50" s="12"/>
      <c r="D50" s="26"/>
      <c r="E50" s="27"/>
    </row>
    <row r="51" spans="1:4" ht="12.75">
      <c r="A51" s="12"/>
      <c r="B51" s="2"/>
      <c r="C51" s="12"/>
      <c r="D51" s="26"/>
    </row>
    <row r="52" spans="1:5" ht="12.75">
      <c r="A52" s="12"/>
      <c r="B52" s="2"/>
      <c r="C52" s="12"/>
      <c r="D52" s="26"/>
      <c r="E52" s="27"/>
    </row>
    <row r="53" spans="1:5" ht="12.75">
      <c r="A53" s="12"/>
      <c r="B53" s="2"/>
      <c r="C53" s="12"/>
      <c r="D53" s="26"/>
      <c r="E53" s="27"/>
    </row>
    <row r="54" spans="1:5" ht="12.75">
      <c r="A54" s="12"/>
      <c r="B54" s="2"/>
      <c r="C54" s="12"/>
      <c r="D54" s="26"/>
      <c r="E54" s="27"/>
    </row>
    <row r="55" spans="1:5" ht="12.75">
      <c r="A55" s="12"/>
      <c r="B55" s="2"/>
      <c r="C55" s="12"/>
      <c r="D55" s="26"/>
      <c r="E55" s="27"/>
    </row>
    <row r="56" spans="1:5" ht="12.75">
      <c r="A56" s="12"/>
      <c r="B56" s="2"/>
      <c r="C56" s="12"/>
      <c r="D56" s="26"/>
      <c r="E56" s="27"/>
    </row>
    <row r="57" spans="1:5" ht="12.75">
      <c r="A57" s="12"/>
      <c r="B57" s="2"/>
      <c r="C57" s="12"/>
      <c r="D57" s="26"/>
      <c r="E57" s="27"/>
    </row>
    <row r="58" spans="1:5" ht="12.75">
      <c r="A58" s="12"/>
      <c r="B58" s="2"/>
      <c r="C58" s="12"/>
      <c r="D58" s="26"/>
      <c r="E58" s="27"/>
    </row>
    <row r="59" spans="1:5" ht="16.5" thickBot="1">
      <c r="A59" s="42" t="s">
        <v>45</v>
      </c>
      <c r="B59" s="28"/>
      <c r="C59" s="29"/>
      <c r="D59" s="30"/>
      <c r="E59" s="30"/>
    </row>
    <row r="60" spans="1:5" ht="39.75" customHeight="1" thickBot="1">
      <c r="A60" s="21" t="s">
        <v>12</v>
      </c>
      <c r="B60" s="22" t="s">
        <v>13</v>
      </c>
      <c r="C60" s="23" t="s">
        <v>14</v>
      </c>
      <c r="D60" s="24" t="s">
        <v>88</v>
      </c>
      <c r="E60" s="25" t="s">
        <v>89</v>
      </c>
    </row>
    <row r="61" spans="1:5" ht="12.75">
      <c r="A61" s="9">
        <v>1014</v>
      </c>
      <c r="B61" s="9"/>
      <c r="C61" s="9" t="s">
        <v>55</v>
      </c>
      <c r="D61" s="11">
        <v>15000</v>
      </c>
      <c r="E61" s="11">
        <v>15000</v>
      </c>
    </row>
    <row r="62" spans="1:5" ht="12.75">
      <c r="A62" s="9">
        <v>1031</v>
      </c>
      <c r="B62" s="9"/>
      <c r="C62" s="9" t="s">
        <v>27</v>
      </c>
      <c r="D62" s="11">
        <v>270000</v>
      </c>
      <c r="E62" s="11">
        <v>200000</v>
      </c>
    </row>
    <row r="63" spans="1:5" ht="12.75">
      <c r="A63" s="9">
        <v>2212</v>
      </c>
      <c r="B63" s="9"/>
      <c r="C63" s="10" t="s">
        <v>8</v>
      </c>
      <c r="D63" s="13">
        <v>1500000</v>
      </c>
      <c r="E63" s="11">
        <v>1500000</v>
      </c>
    </row>
    <row r="64" spans="1:5" ht="12.75">
      <c r="A64" s="9">
        <v>2221</v>
      </c>
      <c r="B64" s="9"/>
      <c r="C64" s="10" t="s">
        <v>56</v>
      </c>
      <c r="D64" s="13">
        <v>51000</v>
      </c>
      <c r="E64" s="11">
        <v>200000</v>
      </c>
    </row>
    <row r="65" spans="1:5" ht="12.75">
      <c r="A65" s="9">
        <v>2223</v>
      </c>
      <c r="B65" s="9"/>
      <c r="C65" s="10" t="s">
        <v>57</v>
      </c>
      <c r="D65" s="13">
        <v>50000</v>
      </c>
      <c r="E65" s="11">
        <v>50000</v>
      </c>
    </row>
    <row r="66" spans="1:5" ht="12.75">
      <c r="A66" s="48" t="s">
        <v>83</v>
      </c>
      <c r="B66" s="9"/>
      <c r="C66" s="10" t="s">
        <v>40</v>
      </c>
      <c r="D66" s="13">
        <v>51390</v>
      </c>
      <c r="E66" s="11">
        <v>51390</v>
      </c>
    </row>
    <row r="67" spans="1:5" ht="12.75">
      <c r="A67" s="9">
        <v>2310</v>
      </c>
      <c r="B67" s="9"/>
      <c r="C67" s="10" t="s">
        <v>28</v>
      </c>
      <c r="D67" s="13">
        <v>2772909</v>
      </c>
      <c r="E67" s="11">
        <v>3000000</v>
      </c>
    </row>
    <row r="68" spans="1:5" ht="12.75">
      <c r="A68" s="9">
        <v>2321</v>
      </c>
      <c r="B68" s="9"/>
      <c r="C68" s="10" t="s">
        <v>71</v>
      </c>
      <c r="D68" s="13">
        <v>10000</v>
      </c>
      <c r="E68" s="11">
        <v>100000</v>
      </c>
    </row>
    <row r="69" spans="1:5" ht="12.75">
      <c r="A69" s="9">
        <v>2333</v>
      </c>
      <c r="B69" s="9"/>
      <c r="C69" s="10" t="s">
        <v>58</v>
      </c>
      <c r="D69" s="13">
        <v>500000</v>
      </c>
      <c r="E69" s="11">
        <v>1500000</v>
      </c>
    </row>
    <row r="70" spans="1:6" ht="12.75">
      <c r="A70" s="9">
        <v>3113</v>
      </c>
      <c r="B70" s="9"/>
      <c r="C70" s="10" t="s">
        <v>59</v>
      </c>
      <c r="D70" s="13">
        <v>3147300</v>
      </c>
      <c r="E70" s="11">
        <v>2330000</v>
      </c>
      <c r="F70" s="51" t="s">
        <v>95</v>
      </c>
    </row>
    <row r="71" spans="1:5" ht="12.75">
      <c r="A71" s="9">
        <v>3314</v>
      </c>
      <c r="B71" s="9"/>
      <c r="C71" s="10" t="s">
        <v>72</v>
      </c>
      <c r="D71" s="13">
        <v>10000</v>
      </c>
      <c r="E71" s="11">
        <v>10000</v>
      </c>
    </row>
    <row r="72" spans="1:5" ht="12.75">
      <c r="A72" s="9">
        <v>3319</v>
      </c>
      <c r="B72" s="9"/>
      <c r="C72" s="10" t="s">
        <v>73</v>
      </c>
      <c r="D72" s="13">
        <v>50000</v>
      </c>
      <c r="E72" s="11">
        <v>5000</v>
      </c>
    </row>
    <row r="73" spans="1:5" ht="12.75">
      <c r="A73" s="9">
        <v>3322</v>
      </c>
      <c r="B73" s="9"/>
      <c r="C73" s="10" t="s">
        <v>84</v>
      </c>
      <c r="D73" s="13">
        <v>0</v>
      </c>
      <c r="E73" s="11">
        <v>170000</v>
      </c>
    </row>
    <row r="74" spans="1:5" ht="12.75">
      <c r="A74" s="9">
        <v>3326</v>
      </c>
      <c r="B74" s="9"/>
      <c r="C74" s="10" t="s">
        <v>41</v>
      </c>
      <c r="D74" s="13">
        <v>0</v>
      </c>
      <c r="E74" s="11">
        <v>170000</v>
      </c>
    </row>
    <row r="75" spans="1:5" ht="12.75">
      <c r="A75" s="9">
        <v>3399</v>
      </c>
      <c r="B75" s="9"/>
      <c r="C75" s="10" t="s">
        <v>74</v>
      </c>
      <c r="D75" s="13">
        <v>200000</v>
      </c>
      <c r="E75" s="11">
        <v>250000</v>
      </c>
    </row>
    <row r="76" spans="1:5" ht="12.75">
      <c r="A76" s="9">
        <v>3412</v>
      </c>
      <c r="B76" s="9"/>
      <c r="C76" s="10" t="s">
        <v>29</v>
      </c>
      <c r="D76" s="13">
        <v>500000</v>
      </c>
      <c r="E76" s="11">
        <v>1000000</v>
      </c>
    </row>
    <row r="77" spans="1:5" ht="12.75">
      <c r="A77" s="9">
        <v>3421</v>
      </c>
      <c r="B77" s="9"/>
      <c r="C77" s="10" t="s">
        <v>90</v>
      </c>
      <c r="D77" s="13">
        <v>0</v>
      </c>
      <c r="E77" s="11">
        <v>200000</v>
      </c>
    </row>
    <row r="78" spans="1:5" ht="12.75">
      <c r="A78" s="9">
        <v>3429</v>
      </c>
      <c r="B78" s="9"/>
      <c r="C78" s="10" t="s">
        <v>52</v>
      </c>
      <c r="D78" s="13">
        <v>320000</v>
      </c>
      <c r="E78" s="11">
        <v>100000</v>
      </c>
    </row>
    <row r="79" spans="1:5" ht="12.75">
      <c r="A79" s="9">
        <v>3612</v>
      </c>
      <c r="B79" s="9"/>
      <c r="C79" s="10" t="s">
        <v>34</v>
      </c>
      <c r="D79" s="13">
        <v>50000</v>
      </c>
      <c r="E79" s="11">
        <v>50000</v>
      </c>
    </row>
    <row r="80" spans="1:5" ht="12.75">
      <c r="A80" s="9">
        <v>3613</v>
      </c>
      <c r="B80" s="9"/>
      <c r="C80" s="10" t="s">
        <v>26</v>
      </c>
      <c r="D80" s="13">
        <v>50000</v>
      </c>
      <c r="E80" s="11">
        <v>200000</v>
      </c>
    </row>
    <row r="81" spans="1:5" ht="12.75">
      <c r="A81" s="9">
        <v>3619</v>
      </c>
      <c r="B81" s="9"/>
      <c r="C81" s="10" t="s">
        <v>60</v>
      </c>
      <c r="D81" s="13">
        <v>200000</v>
      </c>
      <c r="E81" s="11">
        <v>200000</v>
      </c>
    </row>
    <row r="82" spans="1:5" ht="12.75">
      <c r="A82" s="9">
        <v>3631</v>
      </c>
      <c r="B82" s="9"/>
      <c r="C82" s="10" t="s">
        <v>75</v>
      </c>
      <c r="D82" s="13">
        <v>500000</v>
      </c>
      <c r="E82" s="11">
        <v>500000</v>
      </c>
    </row>
    <row r="83" spans="1:5" ht="12.75">
      <c r="A83" s="9">
        <v>3632</v>
      </c>
      <c r="B83" s="9"/>
      <c r="C83" s="10" t="s">
        <v>35</v>
      </c>
      <c r="D83" s="13">
        <v>78000</v>
      </c>
      <c r="E83" s="11">
        <v>150000</v>
      </c>
    </row>
    <row r="84" spans="1:5" ht="12.75">
      <c r="A84" s="9">
        <v>3635</v>
      </c>
      <c r="B84" s="9"/>
      <c r="C84" s="10" t="s">
        <v>76</v>
      </c>
      <c r="D84" s="13">
        <v>43000</v>
      </c>
      <c r="E84" s="11">
        <v>0</v>
      </c>
    </row>
    <row r="85" spans="1:5" ht="12.75">
      <c r="A85" s="9">
        <v>3639</v>
      </c>
      <c r="B85" s="9"/>
      <c r="C85" s="10" t="s">
        <v>68</v>
      </c>
      <c r="D85" s="13">
        <v>365000</v>
      </c>
      <c r="E85" s="11">
        <v>450000</v>
      </c>
    </row>
    <row r="86" spans="1:5" ht="12.75">
      <c r="A86" s="9">
        <v>3721</v>
      </c>
      <c r="B86" s="9"/>
      <c r="C86" s="10" t="s">
        <v>77</v>
      </c>
      <c r="D86" s="13">
        <v>30000</v>
      </c>
      <c r="E86" s="11">
        <v>25000</v>
      </c>
    </row>
    <row r="87" spans="1:5" ht="12.75">
      <c r="A87" s="9">
        <v>3722</v>
      </c>
      <c r="B87" s="9"/>
      <c r="C87" s="10" t="s">
        <v>78</v>
      </c>
      <c r="D87" s="13">
        <v>715000</v>
      </c>
      <c r="E87" s="11">
        <v>400000</v>
      </c>
    </row>
    <row r="88" spans="1:5" ht="12.75">
      <c r="A88" s="9">
        <v>3725</v>
      </c>
      <c r="B88" s="9"/>
      <c r="C88" s="10" t="s">
        <v>79</v>
      </c>
      <c r="D88" s="13">
        <v>0</v>
      </c>
      <c r="E88" s="11">
        <v>450000</v>
      </c>
    </row>
    <row r="89" spans="1:5" ht="12.75">
      <c r="A89" s="9">
        <v>3744</v>
      </c>
      <c r="B89" s="9"/>
      <c r="C89" s="10" t="s">
        <v>42</v>
      </c>
      <c r="D89" s="13">
        <v>0</v>
      </c>
      <c r="E89" s="11">
        <v>30000</v>
      </c>
    </row>
    <row r="90" spans="1:6" ht="12.75">
      <c r="A90" s="9">
        <v>3745</v>
      </c>
      <c r="B90" s="9"/>
      <c r="C90" s="10" t="s">
        <v>53</v>
      </c>
      <c r="D90" s="13">
        <v>1005000</v>
      </c>
      <c r="E90" s="11">
        <v>1000000</v>
      </c>
      <c r="F90" s="51" t="s">
        <v>85</v>
      </c>
    </row>
    <row r="91" spans="1:5" ht="12.75">
      <c r="A91" s="9">
        <v>5212</v>
      </c>
      <c r="B91" s="9"/>
      <c r="C91" s="10" t="s">
        <v>54</v>
      </c>
      <c r="D91" s="13">
        <v>230000</v>
      </c>
      <c r="E91" s="11">
        <v>200000</v>
      </c>
    </row>
    <row r="92" spans="1:5" ht="12.75">
      <c r="A92" s="9">
        <v>5512</v>
      </c>
      <c r="B92" s="9"/>
      <c r="C92" s="10" t="s">
        <v>61</v>
      </c>
      <c r="D92" s="13">
        <v>55000</v>
      </c>
      <c r="E92" s="11">
        <v>50000</v>
      </c>
    </row>
    <row r="93" spans="1:5" ht="12.75">
      <c r="A93" s="9">
        <v>6112</v>
      </c>
      <c r="B93" s="9"/>
      <c r="C93" s="10" t="s">
        <v>62</v>
      </c>
      <c r="D93" s="13">
        <v>653000</v>
      </c>
      <c r="E93" s="11">
        <v>700000</v>
      </c>
    </row>
    <row r="94" spans="1:5" ht="12.75">
      <c r="A94" s="9">
        <v>6114</v>
      </c>
      <c r="B94" s="9"/>
      <c r="C94" s="10" t="s">
        <v>86</v>
      </c>
      <c r="D94" s="13">
        <v>22000</v>
      </c>
      <c r="E94" s="11">
        <v>22000</v>
      </c>
    </row>
    <row r="95" spans="1:6" ht="12.75">
      <c r="A95" s="9">
        <v>6171</v>
      </c>
      <c r="B95" s="9"/>
      <c r="C95" s="10" t="s">
        <v>36</v>
      </c>
      <c r="D95" s="13">
        <v>1209701</v>
      </c>
      <c r="E95" s="11">
        <v>2131820.19</v>
      </c>
      <c r="F95" s="51" t="s">
        <v>96</v>
      </c>
    </row>
    <row r="96" spans="1:5" ht="12.75">
      <c r="A96" s="9">
        <v>6310</v>
      </c>
      <c r="B96" s="9"/>
      <c r="C96" s="10" t="s">
        <v>80</v>
      </c>
      <c r="D96" s="13">
        <v>6000</v>
      </c>
      <c r="E96" s="11">
        <v>4000</v>
      </c>
    </row>
    <row r="97" spans="1:6" s="16" customFormat="1" ht="12.75">
      <c r="A97" s="9">
        <v>6320</v>
      </c>
      <c r="B97" s="9"/>
      <c r="C97" s="10" t="s">
        <v>63</v>
      </c>
      <c r="D97" s="13">
        <v>40000</v>
      </c>
      <c r="E97" s="11">
        <v>40000</v>
      </c>
      <c r="F97" s="52"/>
    </row>
    <row r="98" spans="1:6" s="16" customFormat="1" ht="12.75">
      <c r="A98" s="9">
        <v>6399</v>
      </c>
      <c r="B98" s="9"/>
      <c r="C98" s="10" t="s">
        <v>30</v>
      </c>
      <c r="D98" s="13">
        <v>0</v>
      </c>
      <c r="E98" s="11">
        <v>50000</v>
      </c>
      <c r="F98" s="52"/>
    </row>
    <row r="99" spans="1:5" ht="12.75">
      <c r="A99" s="9">
        <v>6402</v>
      </c>
      <c r="B99" s="9"/>
      <c r="C99" s="10" t="s">
        <v>31</v>
      </c>
      <c r="D99" s="13">
        <v>0</v>
      </c>
      <c r="E99" s="11">
        <v>5949.81</v>
      </c>
    </row>
    <row r="100" spans="1:5" ht="12.75">
      <c r="A100" s="9">
        <v>6409</v>
      </c>
      <c r="B100" s="9"/>
      <c r="C100" s="10" t="s">
        <v>43</v>
      </c>
      <c r="D100" s="13">
        <v>0</v>
      </c>
      <c r="E100" s="11">
        <v>215840</v>
      </c>
    </row>
    <row r="101" spans="1:5" ht="13.5" thickBot="1">
      <c r="A101" s="43" t="s">
        <v>17</v>
      </c>
      <c r="B101" s="44"/>
      <c r="C101" s="44"/>
      <c r="D101" s="45">
        <f>SUM(D61:D100)</f>
        <v>14699300</v>
      </c>
      <c r="E101" s="46">
        <f>SUM(E61:E100)</f>
        <v>17726000</v>
      </c>
    </row>
    <row r="102" spans="1:5" ht="12.75">
      <c r="A102" s="3"/>
      <c r="B102" s="3"/>
      <c r="C102" s="3"/>
      <c r="D102" s="3"/>
      <c r="E102" s="6"/>
    </row>
    <row r="103" spans="1:5" ht="14.25">
      <c r="A103" s="49" t="s">
        <v>91</v>
      </c>
      <c r="B103" s="3"/>
      <c r="C103" s="3"/>
      <c r="D103" s="3"/>
      <c r="E103" s="6"/>
    </row>
    <row r="104" spans="1:5" ht="14.25">
      <c r="A104" s="49" t="s">
        <v>92</v>
      </c>
      <c r="B104" s="3"/>
      <c r="C104" s="3"/>
      <c r="D104" s="3"/>
      <c r="E104" s="6"/>
    </row>
    <row r="105" spans="1:5" ht="12.75">
      <c r="A105" s="3"/>
      <c r="B105" s="3"/>
      <c r="C105" s="3"/>
      <c r="D105" s="3"/>
      <c r="E105" s="6"/>
    </row>
    <row r="106" spans="1:5" ht="12.75">
      <c r="A106" s="3" t="s">
        <v>18</v>
      </c>
      <c r="B106" s="3"/>
      <c r="C106" s="40"/>
      <c r="D106" s="8"/>
      <c r="E106" s="3"/>
    </row>
    <row r="107" spans="1:5" ht="12.75">
      <c r="A107" s="3"/>
      <c r="B107" s="3"/>
      <c r="C107" s="3"/>
      <c r="D107" s="8"/>
      <c r="E107" s="3"/>
    </row>
    <row r="108" spans="1:5" ht="12.75">
      <c r="A108" s="3" t="s">
        <v>19</v>
      </c>
      <c r="B108" s="3"/>
      <c r="C108" s="40"/>
      <c r="D108" s="3"/>
      <c r="E108" s="3"/>
    </row>
    <row r="109" spans="1:5" ht="12.75">
      <c r="A109" s="3"/>
      <c r="B109" s="3"/>
      <c r="C109" s="3"/>
      <c r="D109" s="1"/>
      <c r="E109" s="1"/>
    </row>
    <row r="110" spans="1:5" ht="12.75">
      <c r="A110" s="3" t="s">
        <v>20</v>
      </c>
      <c r="B110" s="3"/>
      <c r="C110" s="3"/>
      <c r="D110" s="8"/>
      <c r="E110" s="8"/>
    </row>
    <row r="111" spans="1:5" ht="12.75">
      <c r="A111" s="7"/>
      <c r="B111" s="8"/>
      <c r="C111" s="8"/>
      <c r="D111" s="8"/>
      <c r="E111" s="8"/>
    </row>
    <row r="112" spans="1:4" ht="15">
      <c r="A112" s="50" t="s">
        <v>81</v>
      </c>
      <c r="B112" s="8"/>
      <c r="C112" s="8"/>
      <c r="D112" s="8"/>
    </row>
    <row r="113" spans="1:4" ht="15">
      <c r="A113" s="50" t="s">
        <v>9</v>
      </c>
      <c r="B113" s="8"/>
      <c r="C113" s="8"/>
      <c r="D113" s="8"/>
    </row>
  </sheetData>
  <sheetProtection/>
  <mergeCells count="5">
    <mergeCell ref="A1:E1"/>
    <mergeCell ref="A2:E2"/>
    <mergeCell ref="A3:E3"/>
    <mergeCell ref="A4:E4"/>
    <mergeCell ref="A5:E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">
      <selection activeCell="A109" sqref="A109:IV109"/>
    </sheetView>
  </sheetViews>
  <sheetFormatPr defaultColWidth="9.140625" defaultRowHeight="12.75"/>
  <cols>
    <col min="1" max="1" width="9.00390625" style="0" customWidth="1"/>
    <col min="2" max="2" width="8.28125" style="0" customWidth="1"/>
    <col min="3" max="3" width="30.421875" style="0" customWidth="1"/>
    <col min="4" max="4" width="20.7109375" style="0" customWidth="1"/>
    <col min="5" max="5" width="20.140625" style="0" customWidth="1"/>
    <col min="6" max="6" width="12.00390625" style="51" customWidth="1"/>
  </cols>
  <sheetData>
    <row r="1" spans="1:5" ht="23.25">
      <c r="A1" s="55" t="s">
        <v>97</v>
      </c>
      <c r="B1" s="55"/>
      <c r="C1" s="55"/>
      <c r="D1" s="55"/>
      <c r="E1" s="55"/>
    </row>
    <row r="2" spans="1:5" ht="12.75">
      <c r="A2" s="56" t="s">
        <v>0</v>
      </c>
      <c r="B2" s="56"/>
      <c r="C2" s="56"/>
      <c r="D2" s="56"/>
      <c r="E2" s="56"/>
    </row>
    <row r="3" spans="1:5" ht="12.75">
      <c r="A3" s="57" t="s">
        <v>11</v>
      </c>
      <c r="B3" s="57"/>
      <c r="C3" s="57"/>
      <c r="D3" s="57"/>
      <c r="E3" s="57"/>
    </row>
    <row r="4" spans="1:5" ht="16.5" customHeight="1">
      <c r="A4" s="58" t="s">
        <v>32</v>
      </c>
      <c r="B4" s="58"/>
      <c r="C4" s="58"/>
      <c r="D4" s="58"/>
      <c r="E4" s="58"/>
    </row>
    <row r="5" spans="1:5" ht="16.5" thickBot="1">
      <c r="A5" s="54" t="s">
        <v>44</v>
      </c>
      <c r="B5" s="54"/>
      <c r="C5" s="54"/>
      <c r="D5" s="54"/>
      <c r="E5" s="54"/>
    </row>
    <row r="6" spans="1:5" ht="31.5" customHeight="1" thickBot="1">
      <c r="A6" s="21" t="s">
        <v>12</v>
      </c>
      <c r="B6" s="22" t="s">
        <v>13</v>
      </c>
      <c r="C6" s="23" t="s">
        <v>14</v>
      </c>
      <c r="D6" s="24" t="s">
        <v>87</v>
      </c>
      <c r="E6" s="25" t="s">
        <v>21</v>
      </c>
    </row>
    <row r="7" spans="1:5" ht="12.75">
      <c r="A7" s="17"/>
      <c r="B7" s="17">
        <v>1111</v>
      </c>
      <c r="C7" s="18" t="s">
        <v>64</v>
      </c>
      <c r="D7" s="19">
        <v>1400000</v>
      </c>
      <c r="E7" s="20">
        <v>1800000</v>
      </c>
    </row>
    <row r="8" spans="1:5" ht="12.75">
      <c r="A8" s="9"/>
      <c r="B8" s="9">
        <v>1112</v>
      </c>
      <c r="C8" s="10" t="s">
        <v>1</v>
      </c>
      <c r="D8" s="13">
        <v>50000</v>
      </c>
      <c r="E8" s="11">
        <v>40000</v>
      </c>
    </row>
    <row r="9" spans="1:5" ht="12.75">
      <c r="A9" s="9"/>
      <c r="B9" s="9">
        <v>1113</v>
      </c>
      <c r="C9" s="10" t="s">
        <v>65</v>
      </c>
      <c r="D9" s="13">
        <v>145000</v>
      </c>
      <c r="E9" s="11">
        <v>150000</v>
      </c>
    </row>
    <row r="10" spans="1:5" ht="12.75">
      <c r="A10" s="9"/>
      <c r="B10" s="9">
        <v>1121</v>
      </c>
      <c r="C10" s="10" t="s">
        <v>2</v>
      </c>
      <c r="D10" s="13">
        <v>1500000</v>
      </c>
      <c r="E10" s="11">
        <v>1600000</v>
      </c>
    </row>
    <row r="11" spans="1:5" ht="12.75">
      <c r="A11" s="9"/>
      <c r="B11" s="9">
        <v>1122</v>
      </c>
      <c r="C11" s="10" t="s">
        <v>3</v>
      </c>
      <c r="D11" s="13">
        <v>0</v>
      </c>
      <c r="E11" s="11">
        <v>215840</v>
      </c>
    </row>
    <row r="12" spans="1:5" ht="12.75">
      <c r="A12" s="9"/>
      <c r="B12" s="9">
        <v>1211</v>
      </c>
      <c r="C12" s="10" t="s">
        <v>66</v>
      </c>
      <c r="D12" s="13">
        <v>2850000</v>
      </c>
      <c r="E12" s="11">
        <v>3500000</v>
      </c>
    </row>
    <row r="13" spans="1:5" ht="12.75">
      <c r="A13" s="9"/>
      <c r="B13" s="9">
        <v>1334</v>
      </c>
      <c r="C13" s="10" t="s">
        <v>67</v>
      </c>
      <c r="D13" s="13">
        <v>1000</v>
      </c>
      <c r="E13" s="11">
        <v>1000</v>
      </c>
    </row>
    <row r="14" spans="1:5" ht="12.75">
      <c r="A14" s="9"/>
      <c r="B14" s="9">
        <v>1340</v>
      </c>
      <c r="C14" s="10" t="s">
        <v>24</v>
      </c>
      <c r="D14" s="13">
        <v>273000</v>
      </c>
      <c r="E14" s="11">
        <v>270000</v>
      </c>
    </row>
    <row r="15" spans="1:5" ht="12.75">
      <c r="A15" s="9"/>
      <c r="B15" s="9">
        <v>1341</v>
      </c>
      <c r="C15" s="10" t="s">
        <v>4</v>
      </c>
      <c r="D15" s="13">
        <v>16400</v>
      </c>
      <c r="E15" s="11">
        <v>16000</v>
      </c>
    </row>
    <row r="16" spans="1:5" ht="12.75">
      <c r="A16" s="9"/>
      <c r="B16" s="9">
        <v>1342</v>
      </c>
      <c r="C16" s="10" t="s">
        <v>46</v>
      </c>
      <c r="D16" s="13">
        <v>5000</v>
      </c>
      <c r="E16" s="11">
        <v>5000</v>
      </c>
    </row>
    <row r="17" spans="1:5" ht="12.75">
      <c r="A17" s="9"/>
      <c r="B17" s="9">
        <v>1345</v>
      </c>
      <c r="C17" s="10" t="s">
        <v>47</v>
      </c>
      <c r="D17" s="13">
        <v>500</v>
      </c>
      <c r="E17" s="11">
        <v>500</v>
      </c>
    </row>
    <row r="18" spans="1:5" ht="12.75">
      <c r="A18" s="9"/>
      <c r="B18" s="9">
        <v>1361</v>
      </c>
      <c r="C18" s="10" t="s">
        <v>5</v>
      </c>
      <c r="D18" s="13">
        <v>8000</v>
      </c>
      <c r="E18" s="11">
        <v>4000</v>
      </c>
    </row>
    <row r="19" spans="1:5" ht="12.75">
      <c r="A19" s="9"/>
      <c r="B19" s="9">
        <v>1381</v>
      </c>
      <c r="C19" s="10" t="s">
        <v>48</v>
      </c>
      <c r="D19" s="13">
        <v>54000</v>
      </c>
      <c r="E19" s="11">
        <v>80000</v>
      </c>
    </row>
    <row r="20" spans="1:5" ht="12.75">
      <c r="A20" s="9"/>
      <c r="B20" s="9">
        <v>1382</v>
      </c>
      <c r="C20" s="10" t="s">
        <v>49</v>
      </c>
      <c r="D20" s="13">
        <v>10000</v>
      </c>
      <c r="E20" s="11">
        <v>10000</v>
      </c>
    </row>
    <row r="21" spans="1:5" ht="12.75">
      <c r="A21" s="9"/>
      <c r="B21" s="9">
        <v>1383</v>
      </c>
      <c r="C21" s="10" t="s">
        <v>50</v>
      </c>
      <c r="D21" s="13">
        <v>11000</v>
      </c>
      <c r="E21" s="11">
        <v>10000</v>
      </c>
    </row>
    <row r="22" spans="1:5" ht="12.75">
      <c r="A22" s="9"/>
      <c r="B22" s="9">
        <v>1511</v>
      </c>
      <c r="C22" s="10" t="s">
        <v>6</v>
      </c>
      <c r="D22" s="13">
        <v>500000</v>
      </c>
      <c r="E22" s="11">
        <v>480000</v>
      </c>
    </row>
    <row r="23" spans="1:5" ht="12.75">
      <c r="A23" s="9"/>
      <c r="B23" s="9">
        <v>4111</v>
      </c>
      <c r="C23" s="10" t="s">
        <v>25</v>
      </c>
      <c r="D23" s="13">
        <v>22000</v>
      </c>
      <c r="E23" s="11">
        <v>22000</v>
      </c>
    </row>
    <row r="24" spans="1:5" ht="12.75">
      <c r="A24" s="9"/>
      <c r="B24" s="9">
        <v>4112</v>
      </c>
      <c r="C24" s="10" t="s">
        <v>7</v>
      </c>
      <c r="D24" s="13">
        <v>109400</v>
      </c>
      <c r="E24" s="11">
        <v>117900</v>
      </c>
    </row>
    <row r="25" spans="1:5" ht="12.75">
      <c r="A25" s="9"/>
      <c r="B25" s="9">
        <v>4116</v>
      </c>
      <c r="C25" s="10" t="s">
        <v>38</v>
      </c>
      <c r="D25" s="13">
        <v>478300</v>
      </c>
      <c r="E25" s="11">
        <v>45000</v>
      </c>
    </row>
    <row r="26" spans="1:5" ht="12.75">
      <c r="A26" s="9"/>
      <c r="B26" s="9">
        <v>4121</v>
      </c>
      <c r="C26" s="10" t="s">
        <v>51</v>
      </c>
      <c r="D26" s="13">
        <v>5000</v>
      </c>
      <c r="E26" s="11">
        <v>5000</v>
      </c>
    </row>
    <row r="27" spans="1:5" ht="12.75">
      <c r="A27" s="9"/>
      <c r="B27" s="9">
        <v>4122</v>
      </c>
      <c r="C27" s="10" t="s">
        <v>37</v>
      </c>
      <c r="D27" s="13">
        <v>0</v>
      </c>
      <c r="E27" s="11">
        <v>95000</v>
      </c>
    </row>
    <row r="28" spans="1:5" ht="12.75">
      <c r="A28" s="9"/>
      <c r="B28" s="9">
        <v>4216</v>
      </c>
      <c r="C28" s="10" t="s">
        <v>39</v>
      </c>
      <c r="D28" s="13">
        <v>0</v>
      </c>
      <c r="E28" s="11">
        <v>0</v>
      </c>
    </row>
    <row r="29" spans="1:5" ht="12.75">
      <c r="A29" s="9"/>
      <c r="B29" s="9">
        <v>4222</v>
      </c>
      <c r="C29" s="10" t="s">
        <v>82</v>
      </c>
      <c r="D29" s="13">
        <v>140000</v>
      </c>
      <c r="E29" s="11">
        <v>0</v>
      </c>
    </row>
    <row r="30" spans="1:5" ht="12.75">
      <c r="A30" s="9">
        <v>1031</v>
      </c>
      <c r="B30" s="9"/>
      <c r="C30" s="10" t="s">
        <v>27</v>
      </c>
      <c r="D30" s="13">
        <v>350000</v>
      </c>
      <c r="E30" s="11">
        <v>50000</v>
      </c>
    </row>
    <row r="31" spans="1:5" ht="12.75">
      <c r="A31" s="9">
        <v>2310</v>
      </c>
      <c r="B31" s="9"/>
      <c r="C31" s="10" t="s">
        <v>28</v>
      </c>
      <c r="D31" s="13">
        <v>500000</v>
      </c>
      <c r="E31" s="11">
        <v>470000</v>
      </c>
    </row>
    <row r="32" spans="1:5" ht="12.75">
      <c r="A32" s="9">
        <v>3412</v>
      </c>
      <c r="B32" s="9"/>
      <c r="C32" s="10" t="s">
        <v>29</v>
      </c>
      <c r="D32" s="13">
        <v>78500</v>
      </c>
      <c r="E32" s="11">
        <v>78000</v>
      </c>
    </row>
    <row r="33" spans="1:5" ht="12.75" hidden="1">
      <c r="A33" s="9"/>
      <c r="B33" s="9"/>
      <c r="C33" s="10"/>
      <c r="D33" s="13"/>
      <c r="E33" s="11"/>
    </row>
    <row r="34" spans="1:5" ht="12.75">
      <c r="A34" s="9">
        <v>3429</v>
      </c>
      <c r="B34" s="9"/>
      <c r="C34" s="10" t="s">
        <v>52</v>
      </c>
      <c r="D34" s="13">
        <v>35000</v>
      </c>
      <c r="E34" s="11">
        <v>45000</v>
      </c>
    </row>
    <row r="35" spans="1:5" ht="12.75">
      <c r="A35" s="9">
        <v>3399</v>
      </c>
      <c r="B35" s="9"/>
      <c r="C35" s="10" t="s">
        <v>33</v>
      </c>
      <c r="D35" s="13">
        <v>0</v>
      </c>
      <c r="E35" s="11">
        <v>0</v>
      </c>
    </row>
    <row r="36" spans="1:5" ht="12.75">
      <c r="A36" s="9">
        <v>3612</v>
      </c>
      <c r="B36" s="9"/>
      <c r="C36" s="10" t="s">
        <v>34</v>
      </c>
      <c r="D36" s="13">
        <v>144000</v>
      </c>
      <c r="E36" s="11">
        <v>115000</v>
      </c>
    </row>
    <row r="37" spans="1:5" ht="12.75">
      <c r="A37" s="9">
        <v>3613</v>
      </c>
      <c r="B37" s="9"/>
      <c r="C37" s="10" t="s">
        <v>26</v>
      </c>
      <c r="D37" s="13">
        <v>98000</v>
      </c>
      <c r="E37" s="11">
        <v>67800</v>
      </c>
    </row>
    <row r="38" spans="1:5" ht="12.75">
      <c r="A38" s="9">
        <v>3632</v>
      </c>
      <c r="B38" s="9"/>
      <c r="C38" s="10" t="s">
        <v>35</v>
      </c>
      <c r="D38" s="13">
        <v>8800</v>
      </c>
      <c r="E38" s="11">
        <v>7500</v>
      </c>
    </row>
    <row r="39" spans="1:5" ht="12.75">
      <c r="A39" s="9">
        <v>3639</v>
      </c>
      <c r="B39" s="9"/>
      <c r="C39" s="10" t="s">
        <v>68</v>
      </c>
      <c r="D39" s="13">
        <v>1138700</v>
      </c>
      <c r="E39" s="11">
        <v>1075000</v>
      </c>
    </row>
    <row r="40" spans="1:5" ht="12.75">
      <c r="A40" s="9">
        <v>3725</v>
      </c>
      <c r="B40" s="9"/>
      <c r="C40" s="10" t="s">
        <v>69</v>
      </c>
      <c r="D40" s="13">
        <v>110000</v>
      </c>
      <c r="E40" s="11">
        <v>140000</v>
      </c>
    </row>
    <row r="41" spans="1:5" ht="12.75">
      <c r="A41" s="9">
        <v>3745</v>
      </c>
      <c r="B41" s="9"/>
      <c r="C41" s="10" t="s">
        <v>53</v>
      </c>
      <c r="D41" s="13">
        <v>20000</v>
      </c>
      <c r="E41" s="11">
        <v>20000</v>
      </c>
    </row>
    <row r="42" spans="1:5" ht="12.75">
      <c r="A42" s="9">
        <v>5212</v>
      </c>
      <c r="B42" s="9"/>
      <c r="C42" s="10" t="s">
        <v>54</v>
      </c>
      <c r="D42" s="13">
        <v>10000</v>
      </c>
      <c r="E42" s="11">
        <v>0</v>
      </c>
    </row>
    <row r="43" spans="1:5" ht="12.75">
      <c r="A43" s="9">
        <v>6171</v>
      </c>
      <c r="B43" s="9"/>
      <c r="C43" s="10" t="s">
        <v>36</v>
      </c>
      <c r="D43" s="13">
        <v>5030</v>
      </c>
      <c r="E43" s="11">
        <v>3000</v>
      </c>
    </row>
    <row r="44" spans="1:5" ht="12.75">
      <c r="A44" s="9">
        <v>6310</v>
      </c>
      <c r="B44" s="9"/>
      <c r="C44" s="10" t="s">
        <v>70</v>
      </c>
      <c r="D44" s="13">
        <v>10000</v>
      </c>
      <c r="E44" s="11">
        <v>10000</v>
      </c>
    </row>
    <row r="45" spans="1:5" ht="13.5" thickBot="1">
      <c r="A45" s="31"/>
      <c r="B45" s="31"/>
      <c r="C45" s="32"/>
      <c r="D45" s="33"/>
      <c r="E45" s="34">
        <v>0</v>
      </c>
    </row>
    <row r="46" spans="1:5" ht="13.5" thickBot="1">
      <c r="A46" s="35" t="s">
        <v>16</v>
      </c>
      <c r="B46" s="36"/>
      <c r="C46" s="37"/>
      <c r="D46" s="38">
        <f>SUM(D7:D45)</f>
        <v>10086630</v>
      </c>
      <c r="E46" s="39">
        <f>SUM(E7:E45)</f>
        <v>10548540</v>
      </c>
    </row>
    <row r="47" spans="1:5" ht="12.75">
      <c r="A47" s="12"/>
      <c r="B47" s="2"/>
      <c r="C47" s="12"/>
      <c r="D47" s="30"/>
      <c r="E47" s="30"/>
    </row>
    <row r="48" spans="1:5" ht="12.75">
      <c r="A48" s="12"/>
      <c r="B48" s="4">
        <v>8115</v>
      </c>
      <c r="C48" s="5" t="s">
        <v>15</v>
      </c>
      <c r="D48" s="14"/>
      <c r="E48" s="41">
        <v>7177460</v>
      </c>
    </row>
    <row r="49" spans="1:6" ht="12.75">
      <c r="A49" s="12"/>
      <c r="B49" s="2"/>
      <c r="C49" s="12"/>
      <c r="D49" s="26"/>
      <c r="E49" s="27"/>
      <c r="F49" s="53">
        <f>E46+E48</f>
        <v>17726000</v>
      </c>
    </row>
    <row r="50" spans="1:5" ht="12.75">
      <c r="A50" s="12"/>
      <c r="B50" s="2"/>
      <c r="C50" s="12"/>
      <c r="D50" s="26"/>
      <c r="E50" s="27"/>
    </row>
    <row r="51" spans="1:4" ht="12.75">
      <c r="A51" s="12"/>
      <c r="B51" s="2"/>
      <c r="C51" s="12"/>
      <c r="D51" s="26"/>
    </row>
    <row r="52" spans="1:5" ht="12.75">
      <c r="A52" s="12"/>
      <c r="B52" s="2"/>
      <c r="C52" s="12"/>
      <c r="D52" s="26"/>
      <c r="E52" s="27"/>
    </row>
    <row r="53" spans="1:5" ht="12.75">
      <c r="A53" s="12"/>
      <c r="B53" s="2"/>
      <c r="C53" s="12"/>
      <c r="D53" s="26"/>
      <c r="E53" s="27"/>
    </row>
    <row r="54" spans="1:5" ht="12.75">
      <c r="A54" s="12"/>
      <c r="B54" s="2"/>
      <c r="C54" s="12"/>
      <c r="D54" s="26"/>
      <c r="E54" s="27"/>
    </row>
    <row r="55" spans="1:5" ht="12.75">
      <c r="A55" s="12"/>
      <c r="B55" s="2"/>
      <c r="C55" s="12"/>
      <c r="D55" s="26"/>
      <c r="E55" s="27"/>
    </row>
    <row r="56" spans="1:5" ht="12.75">
      <c r="A56" s="12"/>
      <c r="B56" s="2"/>
      <c r="C56" s="12"/>
      <c r="D56" s="26"/>
      <c r="E56" s="27"/>
    </row>
    <row r="57" spans="1:5" ht="12.75">
      <c r="A57" s="12"/>
      <c r="B57" s="2"/>
      <c r="C57" s="12"/>
      <c r="D57" s="26"/>
      <c r="E57" s="27"/>
    </row>
    <row r="58" spans="1:5" ht="12.75">
      <c r="A58" s="12"/>
      <c r="B58" s="2"/>
      <c r="C58" s="12"/>
      <c r="D58" s="26"/>
      <c r="E58" s="27"/>
    </row>
    <row r="59" spans="1:5" ht="16.5" thickBot="1">
      <c r="A59" s="42" t="s">
        <v>45</v>
      </c>
      <c r="B59" s="28"/>
      <c r="C59" s="29"/>
      <c r="D59" s="30"/>
      <c r="E59" s="30"/>
    </row>
    <row r="60" spans="1:5" ht="39.75" customHeight="1" thickBot="1">
      <c r="A60" s="21" t="s">
        <v>12</v>
      </c>
      <c r="B60" s="22" t="s">
        <v>13</v>
      </c>
      <c r="C60" s="23" t="s">
        <v>14</v>
      </c>
      <c r="D60" s="24" t="s">
        <v>88</v>
      </c>
      <c r="E60" s="25" t="s">
        <v>89</v>
      </c>
    </row>
    <row r="61" spans="1:5" ht="12.75">
      <c r="A61" s="9">
        <v>1014</v>
      </c>
      <c r="B61" s="9"/>
      <c r="C61" s="9" t="s">
        <v>55</v>
      </c>
      <c r="D61" s="11">
        <v>15000</v>
      </c>
      <c r="E61" s="11">
        <v>15000</v>
      </c>
    </row>
    <row r="62" spans="1:5" ht="12.75">
      <c r="A62" s="9">
        <v>1031</v>
      </c>
      <c r="B62" s="9"/>
      <c r="C62" s="9" t="s">
        <v>27</v>
      </c>
      <c r="D62" s="11">
        <v>270000</v>
      </c>
      <c r="E62" s="11">
        <v>200000</v>
      </c>
    </row>
    <row r="63" spans="1:5" ht="12.75">
      <c r="A63" s="9">
        <v>2212</v>
      </c>
      <c r="B63" s="9"/>
      <c r="C63" s="10" t="s">
        <v>8</v>
      </c>
      <c r="D63" s="13">
        <v>1500000</v>
      </c>
      <c r="E63" s="11">
        <v>1500000</v>
      </c>
    </row>
    <row r="64" spans="1:5" ht="12.75">
      <c r="A64" s="9">
        <v>2221</v>
      </c>
      <c r="B64" s="9"/>
      <c r="C64" s="10" t="s">
        <v>56</v>
      </c>
      <c r="D64" s="13">
        <v>51000</v>
      </c>
      <c r="E64" s="11">
        <v>200000</v>
      </c>
    </row>
    <row r="65" spans="1:5" ht="12.75">
      <c r="A65" s="9">
        <v>2223</v>
      </c>
      <c r="B65" s="9"/>
      <c r="C65" s="10" t="s">
        <v>57</v>
      </c>
      <c r="D65" s="13">
        <v>50000</v>
      </c>
      <c r="E65" s="11">
        <v>50000</v>
      </c>
    </row>
    <row r="66" spans="1:5" ht="12.75">
      <c r="A66" s="48" t="s">
        <v>83</v>
      </c>
      <c r="B66" s="9"/>
      <c r="C66" s="10" t="s">
        <v>40</v>
      </c>
      <c r="D66" s="13">
        <v>51390</v>
      </c>
      <c r="E66" s="11">
        <v>51390</v>
      </c>
    </row>
    <row r="67" spans="1:5" ht="12.75">
      <c r="A67" s="9">
        <v>2310</v>
      </c>
      <c r="B67" s="9"/>
      <c r="C67" s="10" t="s">
        <v>28</v>
      </c>
      <c r="D67" s="13">
        <v>2772909</v>
      </c>
      <c r="E67" s="11">
        <v>3000000</v>
      </c>
    </row>
    <row r="68" spans="1:5" ht="12.75">
      <c r="A68" s="9">
        <v>2321</v>
      </c>
      <c r="B68" s="9"/>
      <c r="C68" s="10" t="s">
        <v>71</v>
      </c>
      <c r="D68" s="13">
        <v>10000</v>
      </c>
      <c r="E68" s="11">
        <v>100000</v>
      </c>
    </row>
    <row r="69" spans="1:5" ht="12.75">
      <c r="A69" s="9">
        <v>2333</v>
      </c>
      <c r="B69" s="9"/>
      <c r="C69" s="10" t="s">
        <v>58</v>
      </c>
      <c r="D69" s="13">
        <v>500000</v>
      </c>
      <c r="E69" s="11">
        <v>1500000</v>
      </c>
    </row>
    <row r="70" spans="1:6" ht="12.75">
      <c r="A70" s="9">
        <v>3113</v>
      </c>
      <c r="B70" s="9"/>
      <c r="C70" s="10" t="s">
        <v>59</v>
      </c>
      <c r="D70" s="13">
        <v>3147300</v>
      </c>
      <c r="E70" s="11">
        <v>2330000</v>
      </c>
      <c r="F70" s="51" t="s">
        <v>95</v>
      </c>
    </row>
    <row r="71" spans="1:5" ht="12.75">
      <c r="A71" s="9">
        <v>3314</v>
      </c>
      <c r="B71" s="9"/>
      <c r="C71" s="10" t="s">
        <v>72</v>
      </c>
      <c r="D71" s="13">
        <v>10000</v>
      </c>
      <c r="E71" s="11">
        <v>10000</v>
      </c>
    </row>
    <row r="72" spans="1:5" ht="12.75">
      <c r="A72" s="9">
        <v>3319</v>
      </c>
      <c r="B72" s="9"/>
      <c r="C72" s="10" t="s">
        <v>73</v>
      </c>
      <c r="D72" s="13">
        <v>50000</v>
      </c>
      <c r="E72" s="11">
        <v>5000</v>
      </c>
    </row>
    <row r="73" spans="1:5" ht="12.75">
      <c r="A73" s="9">
        <v>3322</v>
      </c>
      <c r="B73" s="9"/>
      <c r="C73" s="10" t="s">
        <v>84</v>
      </c>
      <c r="D73" s="13">
        <v>0</v>
      </c>
      <c r="E73" s="11">
        <v>170000</v>
      </c>
    </row>
    <row r="74" spans="1:5" ht="12.75">
      <c r="A74" s="9">
        <v>3326</v>
      </c>
      <c r="B74" s="9"/>
      <c r="C74" s="10" t="s">
        <v>41</v>
      </c>
      <c r="D74" s="13">
        <v>0</v>
      </c>
      <c r="E74" s="11">
        <v>170000</v>
      </c>
    </row>
    <row r="75" spans="1:5" ht="12.75">
      <c r="A75" s="9">
        <v>3399</v>
      </c>
      <c r="B75" s="9"/>
      <c r="C75" s="10" t="s">
        <v>74</v>
      </c>
      <c r="D75" s="13">
        <v>200000</v>
      </c>
      <c r="E75" s="11">
        <v>250000</v>
      </c>
    </row>
    <row r="76" spans="1:5" ht="12.75">
      <c r="A76" s="9">
        <v>3412</v>
      </c>
      <c r="B76" s="9"/>
      <c r="C76" s="10" t="s">
        <v>29</v>
      </c>
      <c r="D76" s="13">
        <v>500000</v>
      </c>
      <c r="E76" s="11">
        <v>1000000</v>
      </c>
    </row>
    <row r="77" spans="1:5" ht="12.75">
      <c r="A77" s="9">
        <v>3421</v>
      </c>
      <c r="B77" s="9"/>
      <c r="C77" s="10" t="s">
        <v>90</v>
      </c>
      <c r="D77" s="13">
        <v>0</v>
      </c>
      <c r="E77" s="11">
        <v>200000</v>
      </c>
    </row>
    <row r="78" spans="1:5" ht="12.75">
      <c r="A78" s="9">
        <v>3429</v>
      </c>
      <c r="B78" s="9"/>
      <c r="C78" s="10" t="s">
        <v>52</v>
      </c>
      <c r="D78" s="13">
        <v>320000</v>
      </c>
      <c r="E78" s="11">
        <v>100000</v>
      </c>
    </row>
    <row r="79" spans="1:5" ht="12.75">
      <c r="A79" s="9">
        <v>3612</v>
      </c>
      <c r="B79" s="9"/>
      <c r="C79" s="10" t="s">
        <v>34</v>
      </c>
      <c r="D79" s="13">
        <v>50000</v>
      </c>
      <c r="E79" s="11">
        <v>50000</v>
      </c>
    </row>
    <row r="80" spans="1:5" ht="12.75">
      <c r="A80" s="9">
        <v>3613</v>
      </c>
      <c r="B80" s="9"/>
      <c r="C80" s="10" t="s">
        <v>26</v>
      </c>
      <c r="D80" s="13">
        <v>50000</v>
      </c>
      <c r="E80" s="11">
        <v>200000</v>
      </c>
    </row>
    <row r="81" spans="1:5" ht="12.75">
      <c r="A81" s="9">
        <v>3619</v>
      </c>
      <c r="B81" s="9"/>
      <c r="C81" s="10" t="s">
        <v>60</v>
      </c>
      <c r="D81" s="13">
        <v>200000</v>
      </c>
      <c r="E81" s="11">
        <v>200000</v>
      </c>
    </row>
    <row r="82" spans="1:5" ht="12.75">
      <c r="A82" s="9">
        <v>3631</v>
      </c>
      <c r="B82" s="9"/>
      <c r="C82" s="10" t="s">
        <v>75</v>
      </c>
      <c r="D82" s="13">
        <v>500000</v>
      </c>
      <c r="E82" s="11">
        <v>500000</v>
      </c>
    </row>
    <row r="83" spans="1:5" ht="12.75">
      <c r="A83" s="9">
        <v>3632</v>
      </c>
      <c r="B83" s="9"/>
      <c r="C83" s="10" t="s">
        <v>35</v>
      </c>
      <c r="D83" s="13">
        <v>78000</v>
      </c>
      <c r="E83" s="11">
        <v>150000</v>
      </c>
    </row>
    <row r="84" spans="1:5" ht="12.75">
      <c r="A84" s="9">
        <v>3635</v>
      </c>
      <c r="B84" s="9"/>
      <c r="C84" s="10" t="s">
        <v>76</v>
      </c>
      <c r="D84" s="13">
        <v>43000</v>
      </c>
      <c r="E84" s="11">
        <v>0</v>
      </c>
    </row>
    <row r="85" spans="1:5" ht="12.75">
      <c r="A85" s="9">
        <v>3639</v>
      </c>
      <c r="B85" s="9"/>
      <c r="C85" s="10" t="s">
        <v>68</v>
      </c>
      <c r="D85" s="13">
        <v>365000</v>
      </c>
      <c r="E85" s="11">
        <v>450000</v>
      </c>
    </row>
    <row r="86" spans="1:5" ht="12.75">
      <c r="A86" s="9">
        <v>3721</v>
      </c>
      <c r="B86" s="9"/>
      <c r="C86" s="10" t="s">
        <v>77</v>
      </c>
      <c r="D86" s="13">
        <v>30000</v>
      </c>
      <c r="E86" s="11">
        <v>25000</v>
      </c>
    </row>
    <row r="87" spans="1:5" ht="12.75">
      <c r="A87" s="9">
        <v>3722</v>
      </c>
      <c r="B87" s="9"/>
      <c r="C87" s="10" t="s">
        <v>78</v>
      </c>
      <c r="D87" s="13">
        <v>715000</v>
      </c>
      <c r="E87" s="11">
        <v>400000</v>
      </c>
    </row>
    <row r="88" spans="1:5" ht="12.75">
      <c r="A88" s="9">
        <v>3725</v>
      </c>
      <c r="B88" s="9"/>
      <c r="C88" s="10" t="s">
        <v>79</v>
      </c>
      <c r="D88" s="13">
        <v>0</v>
      </c>
      <c r="E88" s="11">
        <v>450000</v>
      </c>
    </row>
    <row r="89" spans="1:5" ht="12.75">
      <c r="A89" s="9">
        <v>3744</v>
      </c>
      <c r="B89" s="9"/>
      <c r="C89" s="10" t="s">
        <v>42</v>
      </c>
      <c r="D89" s="13">
        <v>0</v>
      </c>
      <c r="E89" s="11">
        <v>30000</v>
      </c>
    </row>
    <row r="90" spans="1:6" ht="12.75">
      <c r="A90" s="9">
        <v>3745</v>
      </c>
      <c r="B90" s="9"/>
      <c r="C90" s="10" t="s">
        <v>53</v>
      </c>
      <c r="D90" s="13">
        <v>1005000</v>
      </c>
      <c r="E90" s="11">
        <v>1000000</v>
      </c>
      <c r="F90" s="51" t="s">
        <v>85</v>
      </c>
    </row>
    <row r="91" spans="1:5" ht="12.75">
      <c r="A91" s="9">
        <v>5212</v>
      </c>
      <c r="B91" s="9"/>
      <c r="C91" s="10" t="s">
        <v>54</v>
      </c>
      <c r="D91" s="13">
        <v>230000</v>
      </c>
      <c r="E91" s="11">
        <v>200000</v>
      </c>
    </row>
    <row r="92" spans="1:5" ht="12.75">
      <c r="A92" s="9">
        <v>5512</v>
      </c>
      <c r="B92" s="9"/>
      <c r="C92" s="10" t="s">
        <v>61</v>
      </c>
      <c r="D92" s="13">
        <v>55000</v>
      </c>
      <c r="E92" s="11">
        <v>50000</v>
      </c>
    </row>
    <row r="93" spans="1:5" ht="12.75">
      <c r="A93" s="9">
        <v>6112</v>
      </c>
      <c r="B93" s="9"/>
      <c r="C93" s="10" t="s">
        <v>62</v>
      </c>
      <c r="D93" s="13">
        <v>653000</v>
      </c>
      <c r="E93" s="11">
        <v>700000</v>
      </c>
    </row>
    <row r="94" spans="1:5" ht="12.75">
      <c r="A94" s="9">
        <v>6114</v>
      </c>
      <c r="B94" s="9"/>
      <c r="C94" s="10" t="s">
        <v>86</v>
      </c>
      <c r="D94" s="13">
        <v>22000</v>
      </c>
      <c r="E94" s="11">
        <v>22000</v>
      </c>
    </row>
    <row r="95" spans="1:6" ht="12.75">
      <c r="A95" s="9">
        <v>6171</v>
      </c>
      <c r="B95" s="9"/>
      <c r="C95" s="10" t="s">
        <v>36</v>
      </c>
      <c r="D95" s="13">
        <v>1209701</v>
      </c>
      <c r="E95" s="11">
        <v>2131820.19</v>
      </c>
      <c r="F95" s="51" t="s">
        <v>96</v>
      </c>
    </row>
    <row r="96" spans="1:5" ht="12.75">
      <c r="A96" s="9">
        <v>6310</v>
      </c>
      <c r="B96" s="9"/>
      <c r="C96" s="10" t="s">
        <v>80</v>
      </c>
      <c r="D96" s="13">
        <v>6000</v>
      </c>
      <c r="E96" s="11">
        <v>4000</v>
      </c>
    </row>
    <row r="97" spans="1:6" s="16" customFormat="1" ht="12.75">
      <c r="A97" s="9">
        <v>6320</v>
      </c>
      <c r="B97" s="9"/>
      <c r="C97" s="10" t="s">
        <v>63</v>
      </c>
      <c r="D97" s="13">
        <v>40000</v>
      </c>
      <c r="E97" s="11">
        <v>40000</v>
      </c>
      <c r="F97" s="52"/>
    </row>
    <row r="98" spans="1:6" s="16" customFormat="1" ht="12.75">
      <c r="A98" s="9">
        <v>6399</v>
      </c>
      <c r="B98" s="9"/>
      <c r="C98" s="10" t="s">
        <v>30</v>
      </c>
      <c r="D98" s="13">
        <v>0</v>
      </c>
      <c r="E98" s="11">
        <v>50000</v>
      </c>
      <c r="F98" s="52"/>
    </row>
    <row r="99" spans="1:5" ht="12.75">
      <c r="A99" s="9">
        <v>6402</v>
      </c>
      <c r="B99" s="9"/>
      <c r="C99" s="10" t="s">
        <v>31</v>
      </c>
      <c r="D99" s="13">
        <v>0</v>
      </c>
      <c r="E99" s="11">
        <v>5949.81</v>
      </c>
    </row>
    <row r="100" spans="1:5" ht="12.75">
      <c r="A100" s="9">
        <v>6409</v>
      </c>
      <c r="B100" s="9"/>
      <c r="C100" s="10" t="s">
        <v>43</v>
      </c>
      <c r="D100" s="13">
        <v>0</v>
      </c>
      <c r="E100" s="11">
        <v>215840</v>
      </c>
    </row>
    <row r="101" spans="1:5" ht="13.5" thickBot="1">
      <c r="A101" s="43" t="s">
        <v>17</v>
      </c>
      <c r="B101" s="44"/>
      <c r="C101" s="44"/>
      <c r="D101" s="45">
        <f>SUM(D61:D100)</f>
        <v>14699300</v>
      </c>
      <c r="E101" s="46">
        <f>SUM(E61:E100)</f>
        <v>17726000</v>
      </c>
    </row>
    <row r="102" spans="1:5" ht="12.75">
      <c r="A102" s="3"/>
      <c r="B102" s="3"/>
      <c r="C102" s="3"/>
      <c r="D102" s="3"/>
      <c r="E102" s="6"/>
    </row>
    <row r="103" spans="1:5" ht="12.75">
      <c r="A103" s="3" t="s">
        <v>20</v>
      </c>
      <c r="B103" s="3"/>
      <c r="C103" s="3"/>
      <c r="D103" s="3"/>
      <c r="E103" s="6"/>
    </row>
    <row r="104" spans="1:5" ht="12.75">
      <c r="A104" s="3"/>
      <c r="B104" s="3"/>
      <c r="C104" s="3"/>
      <c r="D104" s="3"/>
      <c r="E104" s="6"/>
    </row>
    <row r="105" spans="1:5" ht="12.75">
      <c r="A105" s="3" t="s">
        <v>18</v>
      </c>
      <c r="B105" s="3"/>
      <c r="C105" s="40"/>
      <c r="D105" s="8"/>
      <c r="E105" s="3"/>
    </row>
    <row r="106" spans="1:5" ht="12.75">
      <c r="A106" s="3"/>
      <c r="B106" s="3"/>
      <c r="C106" s="3"/>
      <c r="D106" s="8"/>
      <c r="E106" s="3"/>
    </row>
    <row r="107" spans="1:5" ht="12.75">
      <c r="A107" s="3" t="s">
        <v>19</v>
      </c>
      <c r="B107" s="3"/>
      <c r="C107" s="40"/>
      <c r="D107" s="3"/>
      <c r="E107" s="3"/>
    </row>
    <row r="108" spans="1:5" ht="12.75">
      <c r="A108" s="3"/>
      <c r="B108" s="3"/>
      <c r="C108" s="3"/>
      <c r="D108" s="1"/>
      <c r="E108" s="1"/>
    </row>
    <row r="109" spans="1:5" ht="12.75">
      <c r="A109" s="7"/>
      <c r="B109" s="8"/>
      <c r="C109" s="8"/>
      <c r="D109" s="8"/>
      <c r="E109" s="8"/>
    </row>
    <row r="110" spans="1:4" ht="15">
      <c r="A110" s="50" t="s">
        <v>98</v>
      </c>
      <c r="B110" s="8"/>
      <c r="C110" s="8"/>
      <c r="D110" s="8"/>
    </row>
    <row r="111" spans="1:4" ht="15">
      <c r="A111" s="50" t="s">
        <v>9</v>
      </c>
      <c r="B111" s="8"/>
      <c r="C111" s="8"/>
      <c r="D111" s="8"/>
    </row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</dc:creator>
  <cp:keywords/>
  <dc:description/>
  <cp:lastModifiedBy>Růžena Heková</cp:lastModifiedBy>
  <cp:lastPrinted>2018-03-06T07:57:08Z</cp:lastPrinted>
  <dcterms:created xsi:type="dcterms:W3CDTF">2017-11-12T08:46:45Z</dcterms:created>
  <dcterms:modified xsi:type="dcterms:W3CDTF">2018-03-06T08:36:14Z</dcterms:modified>
  <cp:category/>
  <cp:version/>
  <cp:contentType/>
  <cp:contentStatus/>
</cp:coreProperties>
</file>